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3957\AppData\Local\Microsoft\Windows\INetCache\Content.Outlook\6MGAG26I\"/>
    </mc:Choice>
  </mc:AlternateContent>
  <xr:revisionPtr revIDLastSave="0" documentId="13_ncr:1_{F1472B06-91E6-4F72-8FFB-B7C9E1263CB7}" xr6:coauthVersionLast="47" xr6:coauthVersionMax="47" xr10:uidLastSave="{00000000-0000-0000-0000-000000000000}"/>
  <bookViews>
    <workbookView xWindow="-120" yWindow="-120" windowWidth="29040" windowHeight="15720" tabRatio="794" xr2:uid="{75A65BEF-E9BF-4846-AF53-0F193B8FA17A}"/>
  </bookViews>
  <sheets>
    <sheet name="Cash collected from debt" sheetId="3" r:id="rId1"/>
    <sheet name="Undisputed debt book" sheetId="4" r:id="rId2"/>
    <sheet name="Disputed debt book" sheetId="5" r:id="rId3"/>
    <sheet name="Credit book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8" i="3" l="1"/>
</calcChain>
</file>

<file path=xl/sharedStrings.xml><?xml version="1.0" encoding="utf-8"?>
<sst xmlns="http://schemas.openxmlformats.org/spreadsheetml/2006/main" count="223" uniqueCount="46">
  <si>
    <t>Cash collected from debt</t>
  </si>
  <si>
    <t>2021/22</t>
  </si>
  <si>
    <t>2022/23</t>
  </si>
  <si>
    <t>2023/24</t>
  </si>
  <si>
    <t>2024/25</t>
  </si>
  <si>
    <t>2025/26</t>
  </si>
  <si>
    <t>R thousand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</si>
  <si>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</si>
  <si>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</si>
  <si>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</si>
  <si>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</si>
  <si>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</si>
  <si>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</si>
  <si>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</si>
  <si>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</si>
  <si>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</si>
  <si>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</si>
  <si>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</si>
  <si>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</si>
  <si>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</si>
  <si>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Corporate income tax admin penalties</t>
  </si>
  <si>
    <t xml:space="preserve">Corporate income tax </t>
  </si>
  <si>
    <t>Customs</t>
  </si>
  <si>
    <t>Excise duties</t>
  </si>
  <si>
    <t>Other</t>
  </si>
  <si>
    <t>PAYE</t>
  </si>
  <si>
    <t>Personal income tax admin penalties</t>
  </si>
  <si>
    <t>Personal income tax</t>
  </si>
  <si>
    <t>Secondary tax on companies</t>
  </si>
  <si>
    <t>Value-added tax</t>
  </si>
  <si>
    <t>Dividend withholding tax</t>
  </si>
  <si>
    <t>Expected monthly cash collections to raise R35 billion additional revenue in 2025/26, over and above R100 billion projected baseline from prior year (2024/25)</t>
  </si>
  <si>
    <t>Expected monthly cash collections to raise R100 billion projected baseline in 2025/26</t>
  </si>
  <si>
    <t>Undisputed debt book</t>
  </si>
  <si>
    <t>R thousand (value at end of period)</t>
  </si>
  <si>
    <r>
      <t>Admin penalties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</si>
  <si>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t>Excise duties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</si>
  <si>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Other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</si>
  <si>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Personal income tax</t>
    </r>
    <r>
      <rPr>
        <vertAlign val="superscript"/>
        <sz val="11"/>
        <color theme="1"/>
        <rFont val="Aptos Narrow"/>
        <family val="2"/>
        <scheme val="minor"/>
      </rPr>
      <t>4</t>
    </r>
  </si>
  <si>
    <t xml:space="preserve">1 Admin penalties include Corporate income tax admin penalties and Personal income tax admin penalties. </t>
  </si>
  <si>
    <t>2 Excise duties include Diesel.</t>
  </si>
  <si>
    <t>3 'Others' include: Estate Duty, Small Business Amnesty (SBA), Skills Development Levy (SDL) and Unemployment Insurance Fund (UIF).</t>
  </si>
  <si>
    <t>4 Includes Trusts.</t>
  </si>
  <si>
    <t>Disputed debt book</t>
  </si>
  <si>
    <t>Credit book</t>
  </si>
  <si>
    <t>4 Includes Trusts. Personal income tax credit book balance for November is based on data as at 17 December 2025; and balance for December is based on data as at 27 January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</si>
</sst>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F800]mmmm\ dd\,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165" fontId="2" fillId="0" borderId="0" xfId="0" applyNumberFormat="1" applyFont="1"/>
    <xf numFmtId="17" fontId="2" fillId="0" borderId="0" xfId="0" applyNumberFormat="1" applyFont="1"/>
    <xf numFmtId="17" fontId="2" fillId="0" borderId="1" xfId="0" applyNumberFormat="1" applyFont="1" applyBorder="1"/>
    <xf numFmtId="17" fontId="2" fillId="0" borderId="2" xfId="0" applyNumberFormat="1" applyFont="1" applyBorder="1"/>
    <xf numFmtId="3" fontId="0" fillId="0" borderId="0" xfId="1" applyNumberFormat="1" applyFont="1"/>
    <xf numFmtId="3" fontId="0" fillId="0" borderId="1" xfId="1" applyNumberFormat="1" applyFont="1" applyBorder="1"/>
    <xf numFmtId="3" fontId="0" fillId="0" borderId="2" xfId="1" applyNumberFormat="1" applyFont="1" applyBorder="1"/>
    <xf numFmtId="3" fontId="2" fillId="0" borderId="0" xfId="1" applyNumberFormat="1" applyFont="1"/>
    <xf numFmtId="3" fontId="2" fillId="0" borderId="1" xfId="1" applyNumberFormat="1" applyFont="1" applyBorder="1"/>
    <xf numFmtId="3" fontId="2" fillId="0" borderId="2" xfId="1" applyNumberFormat="1" applyFont="1" applyBorder="1"/>
    <xf numFmtId="3" fontId="0" fillId="0" borderId="0" xfId="1" applyNumberFormat="1" applyFont="1" applyBorder="1"/>
    <xf numFmtId="165" fontId="0" fillId="0" borderId="0" xfId="0" applyNumberFormat="1"/>
    <xf numFmtId="3" fontId="0" fillId="0" borderId="0" xfId="1" applyNumberFormat="1" applyFont="1" applyFill="1"/>
    <xf numFmtId="3" fontId="2" fillId="0" borderId="0" xfId="1" applyNumberFormat="1" applyFont="1" applyFill="1"/>
    <xf numFmtId="0" fontId="2" fillId="0" borderId="0" xfId="0" applyFont="1" applyAlignment="1">
      <alignment horizontal="center"/>
    </xf>
    <xf numFmtId="3" fontId="0" fillId="0" borderId="2" xfId="1" applyNumberFormat="1" applyFont="1" applyFill="1" applyBorder="1"/>
    <xf numFmtId="3" fontId="2" fillId="0" borderId="2" xfId="1" applyNumberFormat="1" applyFont="1" applyFill="1" applyBorder="1"/>
    <xf numFmtId="3" fontId="2" fillId="0" borderId="0" xfId="1" applyNumberFormat="1" applyFont="1" applyBorder="1"/>
    <xf numFmtId="3" fontId="0" fillId="0" borderId="0" xfId="1" applyNumberFormat="1" applyFont="1" applyFill="1" applyBorder="1"/>
    <xf numFmtId="3" fontId="2" fillId="0" borderId="0" xfId="1" applyNumberFormat="1" applyFont="1" applyFill="1" applyBorder="1"/>
    <xf numFmtId="0" fontId="4" fillId="0" borderId="0" xfId="0" applyFont="1"/>
    <xf numFmtId="3" fontId="0" fillId="0" borderId="0" xfId="0" applyNumberFormat="1"/>
    <xf numFmtId="17" fontId="2" fillId="0" borderId="3" xfId="0" applyNumberFormat="1" applyFont="1" applyBorder="1"/>
    <xf numFmtId="9" fontId="2" fillId="0" borderId="0" xfId="2" applyFont="1" applyBorder="1"/>
    <xf numFmtId="3" fontId="0" fillId="0" borderId="3" xfId="1" applyNumberFormat="1" applyFont="1" applyFill="1" applyBorder="1"/>
    <xf numFmtId="3" fontId="2" fillId="0" borderId="3" xfId="1" applyNumberFormat="1" applyFont="1" applyFill="1" applyBorder="1"/>
    <xf numFmtId="3" fontId="2" fillId="0" borderId="1" xfId="1" applyNumberFormat="1" applyFont="1" applyFill="1" applyBorder="1"/>
    <xf numFmtId="3" fontId="0" fillId="0" borderId="1" xfId="1" applyNumberFormat="1" applyFont="1" applyFill="1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omma" xfId="1" builtinId="3"/>
    <cellStyle name="Comma 2" xfId="3" xr:uid="{BB86E141-EE19-4757-87AC-7F4DF507BC85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61FB-4808-4FFB-8F2C-C5A3B80B440C}">
  <dimension ref="B2:BP34"/>
  <sheetViews>
    <sheetView tabSelected="1" workbookViewId="0">
      <pane xSplit="2" ySplit="4" topLeftCell="AW5" activePane="bottomRight" state="frozen"/>
      <selection pane="topRight" activeCell="C1" sqref="C1"/>
      <selection pane="bottomLeft" activeCell="A5" sqref="A5"/>
      <selection pane="bottomRight" activeCell="B32" sqref="B32"/>
    </sheetView>
  </sheetViews>
  <sheetFormatPr defaultRowHeight="15" x14ac:dyDescent="0.25"/>
  <cols>
    <col min="1" max="1" width="5.42578125" customWidth="1"/>
    <col min="2" max="2" width="35.42578125" bestFit="1" customWidth="1"/>
    <col min="3" max="7" width="8.85546875" bestFit="1" customWidth="1"/>
    <col min="8" max="8" width="10" bestFit="1" customWidth="1"/>
    <col min="9" max="9" width="8.85546875" bestFit="1" customWidth="1"/>
    <col min="10" max="11" width="9.42578125" bestFit="1" customWidth="1"/>
    <col min="12" max="14" width="8.85546875" bestFit="1" customWidth="1"/>
    <col min="15" max="15" width="9.85546875" bestFit="1" customWidth="1"/>
    <col min="16" max="20" width="8.85546875" bestFit="1" customWidth="1"/>
    <col min="21" max="21" width="10" bestFit="1" customWidth="1"/>
    <col min="22" max="22" width="8.85546875" bestFit="1" customWidth="1"/>
    <col min="23" max="24" width="9.42578125" bestFit="1" customWidth="1"/>
    <col min="25" max="26" width="8.85546875" bestFit="1" customWidth="1"/>
    <col min="27" max="33" width="9.85546875" bestFit="1" customWidth="1"/>
    <col min="34" max="34" width="11" bestFit="1" customWidth="1"/>
    <col min="35" max="35" width="9.85546875" bestFit="1" customWidth="1"/>
    <col min="36" max="36" width="10.28515625" bestFit="1" customWidth="1"/>
    <col min="37" max="37" width="10.42578125" bestFit="1" customWidth="1"/>
    <col min="38" max="39" width="9.85546875" bestFit="1" customWidth="1"/>
    <col min="40" max="41" width="11" bestFit="1" customWidth="1"/>
    <col min="42" max="46" width="9.85546875" bestFit="1" customWidth="1"/>
    <col min="47" max="47" width="11" bestFit="1" customWidth="1"/>
    <col min="48" max="48" width="9.85546875" bestFit="1" customWidth="1"/>
    <col min="49" max="49" width="10.28515625" bestFit="1" customWidth="1"/>
    <col min="50" max="50" width="10.42578125" bestFit="1" customWidth="1"/>
    <col min="51" max="52" width="9.85546875" bestFit="1" customWidth="1"/>
    <col min="53" max="54" width="11" bestFit="1" customWidth="1"/>
    <col min="55" max="55" width="9.85546875" bestFit="1" customWidth="1"/>
    <col min="56" max="56" width="11" bestFit="1" customWidth="1"/>
    <col min="57" max="57" width="9.85546875" bestFit="1" customWidth="1"/>
    <col min="58" max="66" width="11" bestFit="1" customWidth="1"/>
    <col min="67" max="67" width="12" bestFit="1" customWidth="1"/>
    <col min="68" max="68" width="10.5703125" bestFit="1" customWidth="1"/>
  </cols>
  <sheetData>
    <row r="2" spans="2:68" x14ac:dyDescent="0.25">
      <c r="B2" s="1" t="s">
        <v>0</v>
      </c>
    </row>
    <row r="3" spans="2:68" x14ac:dyDescent="0.25">
      <c r="C3" s="32" t="s">
        <v>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 t="s">
        <v>2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 t="s">
        <v>3</v>
      </c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 t="s">
        <v>4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 t="s">
        <v>5</v>
      </c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</row>
    <row r="4" spans="2:68" x14ac:dyDescent="0.25">
      <c r="B4" s="1" t="s">
        <v>6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3" t="s">
        <v>19</v>
      </c>
      <c r="P4" s="2" t="s">
        <v>7</v>
      </c>
      <c r="Q4" s="2" t="s">
        <v>8</v>
      </c>
      <c r="R4" s="2" t="s">
        <v>9</v>
      </c>
      <c r="S4" s="2" t="s">
        <v>10</v>
      </c>
      <c r="T4" s="2" t="s">
        <v>11</v>
      </c>
      <c r="U4" s="2" t="s">
        <v>12</v>
      </c>
      <c r="V4" s="2" t="s">
        <v>13</v>
      </c>
      <c r="W4" s="2" t="s">
        <v>14</v>
      </c>
      <c r="X4" s="2" t="s">
        <v>15</v>
      </c>
      <c r="Y4" s="2" t="s">
        <v>16</v>
      </c>
      <c r="Z4" s="2" t="s">
        <v>17</v>
      </c>
      <c r="AA4" s="2" t="s">
        <v>18</v>
      </c>
      <c r="AB4" s="3" t="s">
        <v>19</v>
      </c>
      <c r="AC4" s="2" t="s">
        <v>7</v>
      </c>
      <c r="AD4" s="2" t="s">
        <v>8</v>
      </c>
      <c r="AE4" s="2" t="s">
        <v>9</v>
      </c>
      <c r="AF4" s="2" t="s">
        <v>10</v>
      </c>
      <c r="AG4" s="2" t="s">
        <v>11</v>
      </c>
      <c r="AH4" s="2" t="s">
        <v>12</v>
      </c>
      <c r="AI4" s="2" t="s">
        <v>13</v>
      </c>
      <c r="AJ4" s="2" t="s">
        <v>14</v>
      </c>
      <c r="AK4" s="2" t="s">
        <v>15</v>
      </c>
      <c r="AL4" s="2" t="s">
        <v>16</v>
      </c>
      <c r="AM4" s="2" t="s">
        <v>17</v>
      </c>
      <c r="AN4" s="2" t="s">
        <v>18</v>
      </c>
      <c r="AO4" s="3" t="s">
        <v>19</v>
      </c>
      <c r="AP4" s="2" t="s">
        <v>7</v>
      </c>
      <c r="AQ4" s="2" t="s">
        <v>8</v>
      </c>
      <c r="AR4" s="2" t="s">
        <v>9</v>
      </c>
      <c r="AS4" s="2" t="s">
        <v>10</v>
      </c>
      <c r="AT4" s="2" t="s">
        <v>11</v>
      </c>
      <c r="AU4" s="2" t="s">
        <v>12</v>
      </c>
      <c r="AV4" s="2" t="s">
        <v>13</v>
      </c>
      <c r="AW4" s="2" t="s">
        <v>14</v>
      </c>
      <c r="AX4" s="2" t="s">
        <v>15</v>
      </c>
      <c r="AY4" s="2" t="s">
        <v>16</v>
      </c>
      <c r="AZ4" s="2" t="s">
        <v>17</v>
      </c>
      <c r="BA4" s="2" t="s">
        <v>18</v>
      </c>
      <c r="BB4" s="3" t="s">
        <v>19</v>
      </c>
      <c r="BC4" s="2" t="s">
        <v>7</v>
      </c>
      <c r="BD4" s="2" t="s">
        <v>8</v>
      </c>
      <c r="BE4" s="2" t="s">
        <v>9</v>
      </c>
      <c r="BF4" s="2" t="s">
        <v>10</v>
      </c>
      <c r="BG4" s="2" t="s">
        <v>11</v>
      </c>
      <c r="BH4" s="2" t="s">
        <v>12</v>
      </c>
      <c r="BI4" s="2" t="s">
        <v>13</v>
      </c>
      <c r="BJ4" s="2" t="s">
        <v>14</v>
      </c>
      <c r="BK4" s="2" t="s">
        <v>15</v>
      </c>
      <c r="BL4" s="2" t="s">
        <v>16</v>
      </c>
      <c r="BM4" s="2" t="s">
        <v>17</v>
      </c>
      <c r="BN4" s="2" t="s">
        <v>18</v>
      </c>
      <c r="BO4" s="3" t="s">
        <v>19</v>
      </c>
    </row>
    <row r="5" spans="2:68" x14ac:dyDescent="0.25">
      <c r="B5" t="s">
        <v>20</v>
      </c>
      <c r="C5" s="7">
        <v>7417.8363199999994</v>
      </c>
      <c r="D5" s="11">
        <v>7160.0736000000015</v>
      </c>
      <c r="E5" s="11">
        <v>7767.5277999999998</v>
      </c>
      <c r="F5" s="11">
        <v>10307.870050000001</v>
      </c>
      <c r="G5" s="11">
        <v>13535.755720000001</v>
      </c>
      <c r="H5" s="11">
        <v>10752.904490000001</v>
      </c>
      <c r="I5" s="11">
        <v>9426.1267000000007</v>
      </c>
      <c r="J5" s="11">
        <v>8950.7775600000023</v>
      </c>
      <c r="K5" s="11">
        <v>6486.1680099999994</v>
      </c>
      <c r="L5" s="11">
        <v>7266.8735600000009</v>
      </c>
      <c r="M5" s="11">
        <v>17433.749410000008</v>
      </c>
      <c r="N5" s="11">
        <v>14955.276110000001</v>
      </c>
      <c r="O5" s="6">
        <v>121460.93933000002</v>
      </c>
      <c r="P5" s="11">
        <v>12432.339679999997</v>
      </c>
      <c r="Q5" s="11">
        <v>8536.3831600000012</v>
      </c>
      <c r="R5" s="11">
        <v>14427.327160000001</v>
      </c>
      <c r="S5" s="11">
        <v>8870.432859999999</v>
      </c>
      <c r="T5" s="11">
        <v>10458.551079999999</v>
      </c>
      <c r="U5" s="11">
        <v>10785.895040000001</v>
      </c>
      <c r="V5" s="11">
        <v>15237.97438</v>
      </c>
      <c r="W5" s="11">
        <v>12600.007749999999</v>
      </c>
      <c r="X5" s="11">
        <v>8715.8925199999994</v>
      </c>
      <c r="Y5" s="11">
        <v>11837.573360000004</v>
      </c>
      <c r="Z5" s="11">
        <v>12018.917150000005</v>
      </c>
      <c r="AA5" s="11">
        <v>18130.545879999998</v>
      </c>
      <c r="AB5" s="6">
        <v>144051.84002</v>
      </c>
      <c r="AC5" s="11">
        <v>9194.5371900000009</v>
      </c>
      <c r="AD5" s="11">
        <v>10768.958430000001</v>
      </c>
      <c r="AE5" s="11">
        <v>12484.240809999999</v>
      </c>
      <c r="AF5" s="11">
        <v>10056.593550000001</v>
      </c>
      <c r="AG5" s="11">
        <v>11154.73378</v>
      </c>
      <c r="AH5" s="11">
        <v>11061.840389999994</v>
      </c>
      <c r="AI5" s="11">
        <v>16501.825510000006</v>
      </c>
      <c r="AJ5" s="11">
        <v>13708.344969999996</v>
      </c>
      <c r="AK5" s="11">
        <v>10492.006490000003</v>
      </c>
      <c r="AL5" s="11">
        <v>14549.615659999999</v>
      </c>
      <c r="AM5" s="11">
        <v>21944.679660000002</v>
      </c>
      <c r="AN5" s="11">
        <v>36855.454759999993</v>
      </c>
      <c r="AO5" s="6">
        <v>178772.83119999999</v>
      </c>
      <c r="AP5" s="11">
        <v>23220.694389999997</v>
      </c>
      <c r="AQ5" s="11">
        <v>22287.170589999983</v>
      </c>
      <c r="AR5" s="11">
        <v>23406.186579999994</v>
      </c>
      <c r="AS5" s="11">
        <v>24724.877829999994</v>
      </c>
      <c r="AT5" s="11">
        <v>25127.062250000003</v>
      </c>
      <c r="AU5" s="11">
        <v>19681.933900000007</v>
      </c>
      <c r="AV5" s="11">
        <v>25635.97527000001</v>
      </c>
      <c r="AW5" s="11">
        <v>26186.750130000008</v>
      </c>
      <c r="AX5" s="11">
        <v>28383.502560000001</v>
      </c>
      <c r="AY5" s="11">
        <v>26155.297289999995</v>
      </c>
      <c r="AZ5" s="11">
        <v>30190.241600000001</v>
      </c>
      <c r="BA5" s="11">
        <v>26082.138910000001</v>
      </c>
      <c r="BB5" s="6">
        <v>301081.83130000002</v>
      </c>
      <c r="BC5" s="19">
        <v>20826.906979999978</v>
      </c>
      <c r="BD5" s="11">
        <v>21814.36225999998</v>
      </c>
      <c r="BE5" s="11">
        <v>26269.892479999959</v>
      </c>
      <c r="BF5" s="11">
        <v>28844.676549999942</v>
      </c>
      <c r="BG5" s="11">
        <v>27296.322279999986</v>
      </c>
      <c r="BH5" s="11">
        <v>26968.573499999988</v>
      </c>
      <c r="BI5" s="11">
        <v>30472.139110000007</v>
      </c>
      <c r="BJ5" s="11">
        <v>30101.966609999956</v>
      </c>
      <c r="BK5" s="11">
        <v>24686.02267999998</v>
      </c>
      <c r="BL5" s="11">
        <v>18716.091459999996</v>
      </c>
      <c r="BM5" s="11">
        <v>23247.457429999984</v>
      </c>
      <c r="BN5" s="11"/>
      <c r="BO5" s="6"/>
    </row>
    <row r="6" spans="2:68" x14ac:dyDescent="0.25">
      <c r="B6" t="s">
        <v>21</v>
      </c>
      <c r="C6" s="7">
        <v>444382.81031999999</v>
      </c>
      <c r="D6" s="11">
        <v>497844.99655000004</v>
      </c>
      <c r="E6" s="11">
        <v>1215062.9052599997</v>
      </c>
      <c r="F6" s="11">
        <v>515234.48940000008</v>
      </c>
      <c r="G6" s="11">
        <v>714875.5806100003</v>
      </c>
      <c r="H6" s="11">
        <v>3766437.0578799997</v>
      </c>
      <c r="I6" s="11">
        <v>1765363.6514100011</v>
      </c>
      <c r="J6" s="11">
        <v>633275.87323000014</v>
      </c>
      <c r="K6" s="11">
        <v>959932.55604000005</v>
      </c>
      <c r="L6" s="11">
        <v>319751.81468000007</v>
      </c>
      <c r="M6" s="11">
        <v>713216.52327999985</v>
      </c>
      <c r="N6" s="11">
        <v>1446504.2302399988</v>
      </c>
      <c r="O6" s="6">
        <v>12991882.488900002</v>
      </c>
      <c r="P6" s="11">
        <v>422446.4138499999</v>
      </c>
      <c r="Q6" s="11">
        <v>495126.92976999993</v>
      </c>
      <c r="R6" s="11">
        <v>475683.14736000018</v>
      </c>
      <c r="S6" s="11">
        <v>443091.2389900001</v>
      </c>
      <c r="T6" s="11">
        <v>477513.51723000006</v>
      </c>
      <c r="U6" s="11">
        <v>675877.06229000003</v>
      </c>
      <c r="V6" s="11">
        <v>527585.21935000003</v>
      </c>
      <c r="W6" s="11">
        <v>1149024.9333300006</v>
      </c>
      <c r="X6" s="11">
        <v>526746.78711000015</v>
      </c>
      <c r="Y6" s="11">
        <v>412374.05547999992</v>
      </c>
      <c r="Z6" s="11">
        <v>476546.79560999991</v>
      </c>
      <c r="AA6" s="11">
        <v>2163770.6603199993</v>
      </c>
      <c r="AB6" s="6">
        <v>8245786.760689999</v>
      </c>
      <c r="AC6" s="11">
        <v>824397.31822999974</v>
      </c>
      <c r="AD6" s="11">
        <v>758770.81854999962</v>
      </c>
      <c r="AE6" s="11">
        <v>754333.07502000022</v>
      </c>
      <c r="AF6" s="11">
        <v>967224.92657000001</v>
      </c>
      <c r="AG6" s="11">
        <v>1148180.3079899994</v>
      </c>
      <c r="AH6" s="11">
        <v>1070947.7093799994</v>
      </c>
      <c r="AI6" s="11">
        <v>993324.15410000028</v>
      </c>
      <c r="AJ6" s="11">
        <v>1310067.6564800006</v>
      </c>
      <c r="AK6" s="11">
        <v>1234508.0175600008</v>
      </c>
      <c r="AL6" s="11">
        <v>861965.54137999984</v>
      </c>
      <c r="AM6" s="11">
        <v>1666609.5484499994</v>
      </c>
      <c r="AN6" s="11">
        <v>5157402.8314200081</v>
      </c>
      <c r="AO6" s="6">
        <v>16747731.905130005</v>
      </c>
      <c r="AP6" s="11">
        <v>1150320.4672199998</v>
      </c>
      <c r="AQ6" s="11">
        <v>958362.37179999985</v>
      </c>
      <c r="AR6" s="11">
        <v>806160.67588999995</v>
      </c>
      <c r="AS6" s="11">
        <v>984434.90462999966</v>
      </c>
      <c r="AT6" s="11">
        <v>856484.13095000002</v>
      </c>
      <c r="AU6" s="11">
        <v>658086.39368000079</v>
      </c>
      <c r="AV6" s="11">
        <v>1135851.9889799997</v>
      </c>
      <c r="AW6" s="11">
        <v>845940.05359000049</v>
      </c>
      <c r="AX6" s="11">
        <v>817041.0830499999</v>
      </c>
      <c r="AY6" s="11">
        <v>894606.04088000045</v>
      </c>
      <c r="AZ6" s="11">
        <v>1247019.154760001</v>
      </c>
      <c r="BA6" s="11">
        <v>1837151.1459100009</v>
      </c>
      <c r="BB6" s="6">
        <v>12191458.41134</v>
      </c>
      <c r="BC6" s="19">
        <v>769346.96372000012</v>
      </c>
      <c r="BD6" s="11">
        <v>849030.34801999875</v>
      </c>
      <c r="BE6" s="11">
        <v>1076720.0884599993</v>
      </c>
      <c r="BF6" s="11">
        <v>862201.24520999892</v>
      </c>
      <c r="BG6" s="11">
        <v>886447.04617000115</v>
      </c>
      <c r="BH6" s="11">
        <v>844373.86430999904</v>
      </c>
      <c r="BI6" s="11">
        <v>1099137.8421299984</v>
      </c>
      <c r="BJ6" s="11">
        <v>878524.46469999827</v>
      </c>
      <c r="BK6" s="11">
        <v>1154027.3163599998</v>
      </c>
      <c r="BL6" s="11">
        <v>792717.91891000024</v>
      </c>
      <c r="BM6" s="11">
        <v>1079612.336549999</v>
      </c>
      <c r="BN6" s="11"/>
      <c r="BO6" s="6"/>
    </row>
    <row r="7" spans="2:68" x14ac:dyDescent="0.25">
      <c r="B7" t="s">
        <v>22</v>
      </c>
      <c r="C7" s="7">
        <v>62191.992880000013</v>
      </c>
      <c r="D7" s="11">
        <v>64522.017270000004</v>
      </c>
      <c r="E7" s="11">
        <v>88747.057150000008</v>
      </c>
      <c r="F7" s="11">
        <v>65847.326820000002</v>
      </c>
      <c r="G7" s="11">
        <v>64483.052680000001</v>
      </c>
      <c r="H7" s="11">
        <v>341012.73767000006</v>
      </c>
      <c r="I7" s="11">
        <v>101109.59908</v>
      </c>
      <c r="J7" s="11">
        <v>97869.614400000006</v>
      </c>
      <c r="K7" s="11">
        <v>350319.85610999999</v>
      </c>
      <c r="L7" s="11">
        <v>66471.304690000004</v>
      </c>
      <c r="M7" s="11">
        <v>137243.28683000003</v>
      </c>
      <c r="N7" s="11">
        <v>158876.51032999999</v>
      </c>
      <c r="O7" s="6">
        <v>1598694.3559099999</v>
      </c>
      <c r="P7" s="11">
        <v>85610.046000000002</v>
      </c>
      <c r="Q7" s="11">
        <v>80833.957510000007</v>
      </c>
      <c r="R7" s="11">
        <v>92333.944589999999</v>
      </c>
      <c r="S7" s="11">
        <v>161747.96779</v>
      </c>
      <c r="T7" s="11">
        <v>93862.335959999997</v>
      </c>
      <c r="U7" s="11">
        <v>307273.30977999995</v>
      </c>
      <c r="V7" s="11">
        <v>93966.986279999997</v>
      </c>
      <c r="W7" s="11">
        <v>125986.42463999997</v>
      </c>
      <c r="X7" s="11">
        <v>88881.264629999991</v>
      </c>
      <c r="Y7" s="11">
        <v>76841.114979999984</v>
      </c>
      <c r="Z7" s="11">
        <v>75501.097780000011</v>
      </c>
      <c r="AA7" s="11">
        <v>119275.65573</v>
      </c>
      <c r="AB7" s="6">
        <v>1402114.1056699997</v>
      </c>
      <c r="AC7" s="11">
        <v>45048.536369999994</v>
      </c>
      <c r="AD7" s="11">
        <v>48593.983629999995</v>
      </c>
      <c r="AE7" s="11">
        <v>51704.815480000005</v>
      </c>
      <c r="AF7" s="11">
        <v>125903.65969000001</v>
      </c>
      <c r="AG7" s="11">
        <v>69747.322089999987</v>
      </c>
      <c r="AH7" s="11">
        <v>98740.433560000005</v>
      </c>
      <c r="AI7" s="11">
        <v>288819.65685999993</v>
      </c>
      <c r="AJ7" s="11">
        <v>215801.25868999999</v>
      </c>
      <c r="AK7" s="11">
        <v>273755.91630000004</v>
      </c>
      <c r="AL7" s="11">
        <v>186287.18372999999</v>
      </c>
      <c r="AM7" s="11">
        <v>214823.62186000004</v>
      </c>
      <c r="AN7" s="11">
        <v>353900.26209000003</v>
      </c>
      <c r="AO7" s="6">
        <v>1973126.65035</v>
      </c>
      <c r="AP7" s="11">
        <v>253173.59182</v>
      </c>
      <c r="AQ7" s="11">
        <v>296231.14884000004</v>
      </c>
      <c r="AR7" s="11">
        <v>314778.96941999998</v>
      </c>
      <c r="AS7" s="11">
        <v>130252.12332</v>
      </c>
      <c r="AT7" s="11">
        <v>81446.873299999992</v>
      </c>
      <c r="AU7" s="11">
        <v>272652.78194999998</v>
      </c>
      <c r="AV7" s="11">
        <v>122436.10098</v>
      </c>
      <c r="AW7" s="11">
        <v>103586.85677999999</v>
      </c>
      <c r="AX7" s="11">
        <v>211228.35654999997</v>
      </c>
      <c r="AY7" s="11">
        <v>304934.36225000001</v>
      </c>
      <c r="AZ7" s="11">
        <v>195402.21888000003</v>
      </c>
      <c r="BA7" s="11">
        <v>248314.91594000001</v>
      </c>
      <c r="BB7" s="6">
        <v>2534438.30003</v>
      </c>
      <c r="BC7" s="19">
        <v>1301354.358130001</v>
      </c>
      <c r="BD7" s="11">
        <v>271301.41247999994</v>
      </c>
      <c r="BE7" s="11">
        <v>174533.94412999999</v>
      </c>
      <c r="BF7" s="11">
        <v>260640.62323</v>
      </c>
      <c r="BG7" s="11">
        <v>213491.76413000003</v>
      </c>
      <c r="BH7" s="11">
        <v>205900.74502000006</v>
      </c>
      <c r="BI7" s="11">
        <v>329830.09943999979</v>
      </c>
      <c r="BJ7" s="11">
        <v>108117.83023000002</v>
      </c>
      <c r="BK7" s="11">
        <v>411109.36633000005</v>
      </c>
      <c r="BL7" s="11">
        <v>901360.65486999997</v>
      </c>
      <c r="BM7" s="11">
        <v>284901.63695000001</v>
      </c>
      <c r="BN7" s="11"/>
      <c r="BO7" s="6"/>
    </row>
    <row r="8" spans="2:68" x14ac:dyDescent="0.25">
      <c r="B8" t="s">
        <v>23</v>
      </c>
      <c r="C8" s="7">
        <v>1919337.49175</v>
      </c>
      <c r="D8" s="11">
        <v>383263.38840000005</v>
      </c>
      <c r="E8" s="11">
        <v>253824.94282999999</v>
      </c>
      <c r="F8" s="11">
        <v>176058.52600000001</v>
      </c>
      <c r="G8" s="11">
        <v>58823.98281999999</v>
      </c>
      <c r="H8" s="11">
        <v>1132503.56571</v>
      </c>
      <c r="I8" s="11">
        <v>2557946.4966300004</v>
      </c>
      <c r="J8" s="11">
        <v>1458274.8746</v>
      </c>
      <c r="K8" s="11">
        <v>679720.18118999992</v>
      </c>
      <c r="L8" s="11">
        <v>817874.96609</v>
      </c>
      <c r="M8" s="11">
        <v>105763.66168999999</v>
      </c>
      <c r="N8" s="11">
        <v>249743.50148000001</v>
      </c>
      <c r="O8" s="6">
        <v>9793135.5791900028</v>
      </c>
      <c r="P8" s="11">
        <v>312354.02318000002</v>
      </c>
      <c r="Q8" s="11">
        <v>162486.14714000002</v>
      </c>
      <c r="R8" s="11">
        <v>612801.41877999995</v>
      </c>
      <c r="S8" s="11">
        <v>143207.24212000001</v>
      </c>
      <c r="T8" s="11">
        <v>53688.477120000003</v>
      </c>
      <c r="U8" s="11">
        <v>49061.349860000002</v>
      </c>
      <c r="V8" s="11">
        <v>46891.359420000001</v>
      </c>
      <c r="W8" s="11">
        <v>177295.10156000001</v>
      </c>
      <c r="X8" s="11">
        <v>245491.15359999999</v>
      </c>
      <c r="Y8" s="11">
        <v>880712.60936999985</v>
      </c>
      <c r="Z8" s="11">
        <v>1455860.5711400001</v>
      </c>
      <c r="AA8" s="11">
        <v>1184746.30581</v>
      </c>
      <c r="AB8" s="6">
        <v>5324595.7591000004</v>
      </c>
      <c r="AC8" s="11">
        <v>105394.52493000001</v>
      </c>
      <c r="AD8" s="11">
        <v>568155.73489999992</v>
      </c>
      <c r="AE8" s="11">
        <v>35391.668189999997</v>
      </c>
      <c r="AF8" s="11">
        <v>33044.671889999998</v>
      </c>
      <c r="AG8" s="11">
        <v>398741.44198999996</v>
      </c>
      <c r="AH8" s="11">
        <v>98156.148300000001</v>
      </c>
      <c r="AI8" s="11">
        <v>368203.21596999996</v>
      </c>
      <c r="AJ8" s="11">
        <v>192739.95449</v>
      </c>
      <c r="AK8" s="11">
        <v>90503.065870000006</v>
      </c>
      <c r="AL8" s="11">
        <v>281926.03375</v>
      </c>
      <c r="AM8" s="11">
        <v>75497.433219999992</v>
      </c>
      <c r="AN8" s="11">
        <v>271380.39914999995</v>
      </c>
      <c r="AO8" s="6">
        <v>2519134.2926499997</v>
      </c>
      <c r="AP8" s="11">
        <v>352081.93570999999</v>
      </c>
      <c r="AQ8" s="11">
        <v>133187.01867999998</v>
      </c>
      <c r="AR8" s="11">
        <v>285578.86381000001</v>
      </c>
      <c r="AS8" s="11">
        <v>143849.85676</v>
      </c>
      <c r="AT8" s="11">
        <v>147086.01125000001</v>
      </c>
      <c r="AU8" s="11">
        <v>247775.2598</v>
      </c>
      <c r="AV8" s="11">
        <v>111358.66413999999</v>
      </c>
      <c r="AW8" s="11">
        <v>228607.53326</v>
      </c>
      <c r="AX8" s="11">
        <v>92112.066279999999</v>
      </c>
      <c r="AY8" s="11">
        <v>101636.86068</v>
      </c>
      <c r="AZ8" s="11">
        <v>1919338.2631499998</v>
      </c>
      <c r="BA8" s="11">
        <v>207299.42112000001</v>
      </c>
      <c r="BB8" s="6">
        <v>3969911.7546399999</v>
      </c>
      <c r="BC8" s="19">
        <v>239873.49612999998</v>
      </c>
      <c r="BD8" s="11">
        <v>34068.64402</v>
      </c>
      <c r="BE8" s="11">
        <v>168017.78266999999</v>
      </c>
      <c r="BF8" s="11">
        <v>131311.95010000002</v>
      </c>
      <c r="BG8" s="11">
        <v>172466.78031999999</v>
      </c>
      <c r="BH8" s="11">
        <v>263867.39720999997</v>
      </c>
      <c r="BI8" s="11">
        <v>287394.72327999998</v>
      </c>
      <c r="BJ8" s="11">
        <v>307621.38761000003</v>
      </c>
      <c r="BK8" s="11">
        <v>417416.53859000001</v>
      </c>
      <c r="BL8" s="11">
        <v>126939.98001</v>
      </c>
      <c r="BM8" s="11">
        <v>161286.72725999999</v>
      </c>
      <c r="BN8" s="11"/>
      <c r="BO8" s="6"/>
    </row>
    <row r="9" spans="2:68" x14ac:dyDescent="0.25">
      <c r="B9" t="s">
        <v>24</v>
      </c>
      <c r="C9" s="7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6">
        <v>0</v>
      </c>
      <c r="P9" s="11">
        <v>440</v>
      </c>
      <c r="Q9" s="11">
        <v>1709</v>
      </c>
      <c r="R9" s="11">
        <v>830</v>
      </c>
      <c r="S9" s="11">
        <v>10749.036</v>
      </c>
      <c r="T9" s="11">
        <v>2519.5616800000003</v>
      </c>
      <c r="U9" s="11">
        <v>382.91182000000003</v>
      </c>
      <c r="V9" s="11">
        <v>86.7</v>
      </c>
      <c r="W9" s="11">
        <v>757.928</v>
      </c>
      <c r="X9" s="11">
        <v>1280.4449999999999</v>
      </c>
      <c r="Y9" s="11">
        <v>790.43557999999996</v>
      </c>
      <c r="Z9" s="11">
        <v>812</v>
      </c>
      <c r="AA9" s="11">
        <v>18863.993999999999</v>
      </c>
      <c r="AB9" s="6">
        <v>39222.01208</v>
      </c>
      <c r="AC9" s="11">
        <v>1041.74035</v>
      </c>
      <c r="AD9" s="11">
        <v>772.56022999999993</v>
      </c>
      <c r="AE9" s="11">
        <v>1038.59521</v>
      </c>
      <c r="AF9" s="11">
        <v>0</v>
      </c>
      <c r="AG9" s="11">
        <v>423.80076000000003</v>
      </c>
      <c r="AH9" s="11">
        <v>342.94877000000002</v>
      </c>
      <c r="AI9" s="11">
        <v>18009.333139999999</v>
      </c>
      <c r="AJ9" s="11">
        <v>11972.4</v>
      </c>
      <c r="AK9" s="11">
        <v>3089.6981700000001</v>
      </c>
      <c r="AL9" s="11">
        <v>1561.4463899999998</v>
      </c>
      <c r="AM9" s="11">
        <v>464.54554999999999</v>
      </c>
      <c r="AN9" s="11">
        <v>10016.780690000001</v>
      </c>
      <c r="AO9" s="6">
        <v>48733.849260000003</v>
      </c>
      <c r="AP9" s="11">
        <v>320.73264</v>
      </c>
      <c r="AQ9" s="11">
        <v>2688.7194599999998</v>
      </c>
      <c r="AR9" s="11">
        <v>1111.25</v>
      </c>
      <c r="AS9" s="11">
        <v>231.93702999999999</v>
      </c>
      <c r="AT9" s="11">
        <v>25.11422</v>
      </c>
      <c r="AU9" s="11">
        <v>0</v>
      </c>
      <c r="AV9" s="11">
        <v>542.221</v>
      </c>
      <c r="AW9" s="11">
        <v>6730.2376699999995</v>
      </c>
      <c r="AX9" s="11">
        <v>1130</v>
      </c>
      <c r="AY9" s="11">
        <v>9335.8529999999992</v>
      </c>
      <c r="AZ9" s="11">
        <v>2589.7381900000005</v>
      </c>
      <c r="BA9" s="11">
        <v>23695.171030000001</v>
      </c>
      <c r="BB9" s="6">
        <v>48400.974240000003</v>
      </c>
      <c r="BC9" s="19">
        <v>1826.7003699999996</v>
      </c>
      <c r="BD9" s="11">
        <v>1570.7</v>
      </c>
      <c r="BE9" s="11">
        <v>11371.248539999999</v>
      </c>
      <c r="BF9" s="11">
        <v>3862.0650699999997</v>
      </c>
      <c r="BG9" s="11">
        <v>1062.4883200000002</v>
      </c>
      <c r="BH9" s="11">
        <v>1284.4741099999999</v>
      </c>
      <c r="BI9" s="11">
        <v>1294.5393999999999</v>
      </c>
      <c r="BJ9" s="11">
        <v>729.35</v>
      </c>
      <c r="BK9" s="11">
        <v>10751.753000000001</v>
      </c>
      <c r="BL9" s="11">
        <v>2224.4416000000001</v>
      </c>
      <c r="BM9" s="11">
        <v>5283.3986799999993</v>
      </c>
      <c r="BN9" s="11"/>
      <c r="BO9" s="6"/>
    </row>
    <row r="10" spans="2:68" x14ac:dyDescent="0.25">
      <c r="B10" t="s">
        <v>25</v>
      </c>
      <c r="C10" s="7">
        <v>566420.07058000041</v>
      </c>
      <c r="D10" s="11">
        <v>882343.50025000016</v>
      </c>
      <c r="E10" s="11">
        <v>859287.25521000009</v>
      </c>
      <c r="F10" s="11">
        <v>975968.41466000036</v>
      </c>
      <c r="G10" s="11">
        <v>757052.61186000018</v>
      </c>
      <c r="H10" s="11">
        <v>642270.70620999974</v>
      </c>
      <c r="I10" s="11">
        <v>666034.39402000001</v>
      </c>
      <c r="J10" s="11">
        <v>1071639.0435900001</v>
      </c>
      <c r="K10" s="11">
        <v>842424.75300000003</v>
      </c>
      <c r="L10" s="11">
        <v>735915.75060000061</v>
      </c>
      <c r="M10" s="11">
        <v>973643.68260000029</v>
      </c>
      <c r="N10" s="11">
        <v>1559915.5539300011</v>
      </c>
      <c r="O10" s="6">
        <v>10532915.736510003</v>
      </c>
      <c r="P10" s="11">
        <v>678068.80955000012</v>
      </c>
      <c r="Q10" s="11">
        <v>923749.53619000013</v>
      </c>
      <c r="R10" s="11">
        <v>787810.27288000006</v>
      </c>
      <c r="S10" s="11">
        <v>1448670.1507699999</v>
      </c>
      <c r="T10" s="11">
        <v>1183858.9421099999</v>
      </c>
      <c r="U10" s="11">
        <v>746856.21670999972</v>
      </c>
      <c r="V10" s="11">
        <v>932357.91399000015</v>
      </c>
      <c r="W10" s="11">
        <v>728479.71190999984</v>
      </c>
      <c r="X10" s="11">
        <v>691098.72686000005</v>
      </c>
      <c r="Y10" s="11">
        <v>984870.88593999983</v>
      </c>
      <c r="Z10" s="11">
        <v>775859.75255000009</v>
      </c>
      <c r="AA10" s="11">
        <v>1328034.9035899995</v>
      </c>
      <c r="AB10" s="6">
        <v>11209715.82305</v>
      </c>
      <c r="AC10" s="11">
        <v>1053541.3004099994</v>
      </c>
      <c r="AD10" s="11">
        <v>1178216.78382</v>
      </c>
      <c r="AE10" s="11">
        <v>973130.16524999985</v>
      </c>
      <c r="AF10" s="11">
        <v>1081208.5519500005</v>
      </c>
      <c r="AG10" s="11">
        <v>903063.56232000003</v>
      </c>
      <c r="AH10" s="11">
        <v>846636.62752999982</v>
      </c>
      <c r="AI10" s="11">
        <v>1000004.6882999999</v>
      </c>
      <c r="AJ10" s="11">
        <v>1103157.6507200003</v>
      </c>
      <c r="AK10" s="11">
        <v>747738.60217000009</v>
      </c>
      <c r="AL10" s="11">
        <v>2149849.2159000002</v>
      </c>
      <c r="AM10" s="11">
        <v>1020314.0927199998</v>
      </c>
      <c r="AN10" s="11">
        <v>1324831.8137699992</v>
      </c>
      <c r="AO10" s="6">
        <v>13381693.05486</v>
      </c>
      <c r="AP10" s="11">
        <v>1125987.7904199993</v>
      </c>
      <c r="AQ10" s="11">
        <v>879312.39968000003</v>
      </c>
      <c r="AR10" s="11">
        <v>977701.98423999979</v>
      </c>
      <c r="AS10" s="11">
        <v>1280255.2320300001</v>
      </c>
      <c r="AT10" s="11">
        <v>801459.10032999981</v>
      </c>
      <c r="AU10" s="11">
        <v>882905.83424000035</v>
      </c>
      <c r="AV10" s="11">
        <v>942455.09070000018</v>
      </c>
      <c r="AW10" s="11">
        <v>824042.22811000084</v>
      </c>
      <c r="AX10" s="11">
        <v>1037878.7027299999</v>
      </c>
      <c r="AY10" s="11">
        <v>885546.35063000023</v>
      </c>
      <c r="AZ10" s="11">
        <v>1045015.9856699996</v>
      </c>
      <c r="BA10" s="11">
        <v>1453775.1271900015</v>
      </c>
      <c r="BB10" s="6">
        <v>12136335.825970002</v>
      </c>
      <c r="BC10" s="19">
        <v>955033.39492999914</v>
      </c>
      <c r="BD10" s="11">
        <v>871875.24075000093</v>
      </c>
      <c r="BE10" s="11">
        <v>1136196.5699799978</v>
      </c>
      <c r="BF10" s="11">
        <v>834664.11920999887</v>
      </c>
      <c r="BG10" s="11">
        <v>938244.26092999987</v>
      </c>
      <c r="BH10" s="11">
        <v>1151690.5202199998</v>
      </c>
      <c r="BI10" s="11">
        <v>1104477.9360899983</v>
      </c>
      <c r="BJ10" s="11">
        <v>974728.88499000017</v>
      </c>
      <c r="BK10" s="11">
        <v>1188174.3163799988</v>
      </c>
      <c r="BL10" s="11">
        <v>921428.65566000179</v>
      </c>
      <c r="BM10" s="11">
        <v>1117706.4131399982</v>
      </c>
      <c r="BN10" s="11"/>
      <c r="BO10" s="6"/>
    </row>
    <row r="11" spans="2:68" x14ac:dyDescent="0.25">
      <c r="B11" t="s">
        <v>26</v>
      </c>
      <c r="C11" s="7">
        <v>23459.987090000002</v>
      </c>
      <c r="D11" s="11">
        <v>22714.929880000003</v>
      </c>
      <c r="E11" s="11">
        <v>24921.268949999994</v>
      </c>
      <c r="F11" s="11">
        <v>23119.677049999995</v>
      </c>
      <c r="G11" s="11">
        <v>20710.828270000002</v>
      </c>
      <c r="H11" s="11">
        <v>20858.803040000006</v>
      </c>
      <c r="I11" s="11">
        <v>21816.552459999992</v>
      </c>
      <c r="J11" s="11">
        <v>19863.247840000007</v>
      </c>
      <c r="K11" s="11">
        <v>18005.560480000004</v>
      </c>
      <c r="L11" s="11">
        <v>15109.252360000002</v>
      </c>
      <c r="M11" s="11">
        <v>21357.381279999998</v>
      </c>
      <c r="N11" s="11">
        <v>21466.325789999995</v>
      </c>
      <c r="O11" s="6">
        <v>253403.81449000002</v>
      </c>
      <c r="P11" s="11">
        <v>25337.846139999994</v>
      </c>
      <c r="Q11" s="11">
        <v>24621.243419999988</v>
      </c>
      <c r="R11" s="11">
        <v>19822.672019999998</v>
      </c>
      <c r="S11" s="11">
        <v>17136.098030000001</v>
      </c>
      <c r="T11" s="11">
        <v>20113.074360000013</v>
      </c>
      <c r="U11" s="11">
        <v>16466.944470000006</v>
      </c>
      <c r="V11" s="11">
        <v>13009.099569999997</v>
      </c>
      <c r="W11" s="11">
        <v>21834.654559999995</v>
      </c>
      <c r="X11" s="11">
        <v>40791.384170000005</v>
      </c>
      <c r="Y11" s="11">
        <v>46489.153970000007</v>
      </c>
      <c r="Z11" s="11">
        <v>48650.670249999996</v>
      </c>
      <c r="AA11" s="11">
        <v>65381.396209999999</v>
      </c>
      <c r="AB11" s="6">
        <v>359654.23716999998</v>
      </c>
      <c r="AC11" s="11">
        <v>61922.234400000038</v>
      </c>
      <c r="AD11" s="11">
        <v>101561.38806</v>
      </c>
      <c r="AE11" s="11">
        <v>75336.143430000026</v>
      </c>
      <c r="AF11" s="11">
        <v>73864.295599999998</v>
      </c>
      <c r="AG11" s="11">
        <v>129600.35894999998</v>
      </c>
      <c r="AH11" s="11">
        <v>93714.902669999981</v>
      </c>
      <c r="AI11" s="11">
        <v>102982.59906000001</v>
      </c>
      <c r="AJ11" s="11">
        <v>118081.18455999999</v>
      </c>
      <c r="AK11" s="11">
        <v>108836.98037999998</v>
      </c>
      <c r="AL11" s="11">
        <v>85218.588270000007</v>
      </c>
      <c r="AM11" s="11">
        <v>86843.693519999986</v>
      </c>
      <c r="AN11" s="11">
        <v>89491.297880000013</v>
      </c>
      <c r="AO11" s="6">
        <v>1127453.6667800001</v>
      </c>
      <c r="AP11" s="11">
        <v>106779.35225999996</v>
      </c>
      <c r="AQ11" s="11">
        <v>120206.11659999991</v>
      </c>
      <c r="AR11" s="11">
        <v>94756.305550000048</v>
      </c>
      <c r="AS11" s="11">
        <v>116869.26989000003</v>
      </c>
      <c r="AT11" s="11">
        <v>108624.57032999991</v>
      </c>
      <c r="AU11" s="11">
        <v>100207.18375999996</v>
      </c>
      <c r="AV11" s="11">
        <v>118298.00964000009</v>
      </c>
      <c r="AW11" s="11">
        <v>89684.038879999993</v>
      </c>
      <c r="AX11" s="11">
        <v>97573.912929999977</v>
      </c>
      <c r="AY11" s="11">
        <v>92772.573220000035</v>
      </c>
      <c r="AZ11" s="11">
        <v>102555.16162000003</v>
      </c>
      <c r="BA11" s="11">
        <v>106001.74876</v>
      </c>
      <c r="BB11" s="6">
        <v>1254328.2434400001</v>
      </c>
      <c r="BC11" s="19">
        <v>89814.279579999784</v>
      </c>
      <c r="BD11" s="11">
        <v>92704.97103999996</v>
      </c>
      <c r="BE11" s="11">
        <v>104568.83477</v>
      </c>
      <c r="BF11" s="11">
        <v>106172.50583000005</v>
      </c>
      <c r="BG11" s="11">
        <v>108548.89335000004</v>
      </c>
      <c r="BH11" s="11">
        <v>117055.37514999995</v>
      </c>
      <c r="BI11" s="11">
        <v>154643.63859000031</v>
      </c>
      <c r="BJ11" s="11">
        <v>143236.12046000012</v>
      </c>
      <c r="BK11" s="11">
        <v>158941.5855200004</v>
      </c>
      <c r="BL11" s="11">
        <v>152853.73965000009</v>
      </c>
      <c r="BM11" s="11">
        <v>152258.47103000019</v>
      </c>
      <c r="BN11" s="11"/>
      <c r="BO11" s="6"/>
    </row>
    <row r="12" spans="2:68" x14ac:dyDescent="0.25">
      <c r="B12" t="s">
        <v>27</v>
      </c>
      <c r="C12" s="7">
        <v>510863.5379600001</v>
      </c>
      <c r="D12" s="11">
        <v>576691.58994000021</v>
      </c>
      <c r="E12" s="11">
        <v>511720.9208399998</v>
      </c>
      <c r="F12" s="11">
        <v>475795.53228000022</v>
      </c>
      <c r="G12" s="11">
        <v>489465.41641000018</v>
      </c>
      <c r="H12" s="11">
        <v>510620.08535999985</v>
      </c>
      <c r="I12" s="11">
        <v>567388.49017999996</v>
      </c>
      <c r="J12" s="11">
        <v>635551.65956000029</v>
      </c>
      <c r="K12" s="11">
        <v>497831.3396500001</v>
      </c>
      <c r="L12" s="11">
        <v>524949.08960999979</v>
      </c>
      <c r="M12" s="11">
        <v>830121.26479000004</v>
      </c>
      <c r="N12" s="11">
        <v>746100.29369999981</v>
      </c>
      <c r="O12" s="6">
        <v>6877099.22028</v>
      </c>
      <c r="P12" s="11">
        <v>609388.91367000015</v>
      </c>
      <c r="Q12" s="11">
        <v>582142.1447699999</v>
      </c>
      <c r="R12" s="11">
        <v>539384.96439000021</v>
      </c>
      <c r="S12" s="11">
        <v>445947.77372</v>
      </c>
      <c r="T12" s="11">
        <v>563864.42405999999</v>
      </c>
      <c r="U12" s="11">
        <v>547797.34788999998</v>
      </c>
      <c r="V12" s="11">
        <v>486526.58647999994</v>
      </c>
      <c r="W12" s="11">
        <v>574052.65877999982</v>
      </c>
      <c r="X12" s="11">
        <v>661846.85805000027</v>
      </c>
      <c r="Y12" s="11">
        <v>592290.33981999964</v>
      </c>
      <c r="Z12" s="11">
        <v>815195.68637000048</v>
      </c>
      <c r="AA12" s="11">
        <v>978007.7218300004</v>
      </c>
      <c r="AB12" s="6">
        <v>7396445.4198300019</v>
      </c>
      <c r="AC12" s="11">
        <v>562458.84616000031</v>
      </c>
      <c r="AD12" s="11">
        <v>587129.48090999981</v>
      </c>
      <c r="AE12" s="11">
        <v>660865.77055999951</v>
      </c>
      <c r="AF12" s="11">
        <v>636625.97442999959</v>
      </c>
      <c r="AG12" s="11">
        <v>677523.19981999998</v>
      </c>
      <c r="AH12" s="11">
        <v>705563.29969999962</v>
      </c>
      <c r="AI12" s="11">
        <v>810231.00191000046</v>
      </c>
      <c r="AJ12" s="11">
        <v>1025697.9854400007</v>
      </c>
      <c r="AK12" s="11">
        <v>1083541.2552099999</v>
      </c>
      <c r="AL12" s="11">
        <v>1077046.6550199999</v>
      </c>
      <c r="AM12" s="11">
        <v>1251361.8067500007</v>
      </c>
      <c r="AN12" s="11">
        <v>1196697.7290499997</v>
      </c>
      <c r="AO12" s="6">
        <v>10274743.004959999</v>
      </c>
      <c r="AP12" s="11">
        <v>826882.60597999918</v>
      </c>
      <c r="AQ12" s="11">
        <v>805371.53283999977</v>
      </c>
      <c r="AR12" s="11">
        <v>715709.8332400003</v>
      </c>
      <c r="AS12" s="11">
        <v>819105.5593699998</v>
      </c>
      <c r="AT12" s="11">
        <v>760741.29293999961</v>
      </c>
      <c r="AU12" s="11">
        <v>983945.46835999994</v>
      </c>
      <c r="AV12" s="11">
        <v>1246314.5210199987</v>
      </c>
      <c r="AW12" s="11">
        <v>1157942.1233599999</v>
      </c>
      <c r="AX12" s="11">
        <v>1113587.0328799991</v>
      </c>
      <c r="AY12" s="11">
        <v>955784.80940999987</v>
      </c>
      <c r="AZ12" s="11">
        <v>1047136.8226000007</v>
      </c>
      <c r="BA12" s="11">
        <v>1725266.9096599999</v>
      </c>
      <c r="BB12" s="6">
        <v>12157788.511659997</v>
      </c>
      <c r="BC12" s="19">
        <v>845166.57921000093</v>
      </c>
      <c r="BD12" s="11">
        <v>748350.10189999861</v>
      </c>
      <c r="BE12" s="11">
        <v>784295.74571000051</v>
      </c>
      <c r="BF12" s="11">
        <v>882276.80158000207</v>
      </c>
      <c r="BG12" s="11">
        <v>877316.46684999997</v>
      </c>
      <c r="BH12" s="11">
        <v>896068.20530000119</v>
      </c>
      <c r="BI12" s="11">
        <v>1137714.6755599987</v>
      </c>
      <c r="BJ12" s="11">
        <v>1124897.0288599981</v>
      </c>
      <c r="BK12" s="11">
        <v>1153296.0394100016</v>
      </c>
      <c r="BL12" s="11">
        <v>1076335.7232799996</v>
      </c>
      <c r="BM12" s="11">
        <v>1373122.2508800009</v>
      </c>
      <c r="BN12" s="11"/>
      <c r="BO12" s="6"/>
    </row>
    <row r="13" spans="2:68" x14ac:dyDescent="0.25">
      <c r="B13" t="s">
        <v>28</v>
      </c>
      <c r="C13" s="7">
        <v>10412.301300000001</v>
      </c>
      <c r="D13" s="11">
        <v>10403.17066</v>
      </c>
      <c r="E13" s="11">
        <v>10626.742420000002</v>
      </c>
      <c r="F13" s="11">
        <v>10617.61837</v>
      </c>
      <c r="G13" s="11">
        <v>24119.806490000003</v>
      </c>
      <c r="H13" s="11">
        <v>10357.82199</v>
      </c>
      <c r="I13" s="11">
        <v>10572.845869999999</v>
      </c>
      <c r="J13" s="11">
        <v>10439.22782</v>
      </c>
      <c r="K13" s="11">
        <v>10550.87743</v>
      </c>
      <c r="L13" s="11">
        <v>528.03223000000003</v>
      </c>
      <c r="M13" s="11">
        <v>718.27215000000012</v>
      </c>
      <c r="N13" s="11">
        <v>326.22928000000002</v>
      </c>
      <c r="O13" s="6">
        <v>109672.94601000003</v>
      </c>
      <c r="P13" s="11">
        <v>10282.721240000001</v>
      </c>
      <c r="Q13" s="11">
        <v>10365.204770000002</v>
      </c>
      <c r="R13" s="11">
        <v>10554.595549999996</v>
      </c>
      <c r="S13" s="11">
        <v>10296.93053</v>
      </c>
      <c r="T13" s="11">
        <v>10665.480249999999</v>
      </c>
      <c r="U13" s="11">
        <v>229.81630000000001</v>
      </c>
      <c r="V13" s="11">
        <v>245.50064000000003</v>
      </c>
      <c r="W13" s="11">
        <v>549.9366</v>
      </c>
      <c r="X13" s="11">
        <v>10207.942859999999</v>
      </c>
      <c r="Y13" s="11">
        <v>10256.9719</v>
      </c>
      <c r="Z13" s="11">
        <v>10114.989379999997</v>
      </c>
      <c r="AA13" s="11">
        <v>1096.15879</v>
      </c>
      <c r="AB13" s="6">
        <v>84866.248810000005</v>
      </c>
      <c r="AC13" s="11">
        <v>10549.97905</v>
      </c>
      <c r="AD13" s="11">
        <v>10312.158070000001</v>
      </c>
      <c r="AE13" s="11">
        <v>11259.566570000003</v>
      </c>
      <c r="AF13" s="11">
        <v>10917.488029999999</v>
      </c>
      <c r="AG13" s="11">
        <v>8422.1185999999998</v>
      </c>
      <c r="AH13" s="11">
        <v>824.31887000000006</v>
      </c>
      <c r="AI13" s="11">
        <v>96.454069999999987</v>
      </c>
      <c r="AJ13" s="11">
        <v>669.88400000000001</v>
      </c>
      <c r="AK13" s="11">
        <v>698.02324999999996</v>
      </c>
      <c r="AL13" s="11">
        <v>310.42534999999998</v>
      </c>
      <c r="AM13" s="11">
        <v>4037.0764399999998</v>
      </c>
      <c r="AN13" s="11">
        <v>807.91799000000003</v>
      </c>
      <c r="AO13" s="6">
        <v>58905.410290000007</v>
      </c>
      <c r="AP13" s="11">
        <v>1253.70929</v>
      </c>
      <c r="AQ13" s="11">
        <v>4490.7819900000013</v>
      </c>
      <c r="AR13" s="11">
        <v>326.69779</v>
      </c>
      <c r="AS13" s="11">
        <v>575.00666999999987</v>
      </c>
      <c r="AT13" s="11">
        <v>1635.55314</v>
      </c>
      <c r="AU13" s="11">
        <v>494.22848999999997</v>
      </c>
      <c r="AV13" s="11">
        <v>489.07335999999998</v>
      </c>
      <c r="AW13" s="11">
        <v>444.11340999999999</v>
      </c>
      <c r="AX13" s="11">
        <v>603.62075000000016</v>
      </c>
      <c r="AY13" s="11">
        <v>371.80642999999998</v>
      </c>
      <c r="AZ13" s="11">
        <v>922.44890000000021</v>
      </c>
      <c r="BA13" s="11">
        <v>363.34133000000008</v>
      </c>
      <c r="BB13" s="6">
        <v>11970.38155</v>
      </c>
      <c r="BC13" s="19">
        <v>468.97163</v>
      </c>
      <c r="BD13" s="11">
        <v>330.80092000000002</v>
      </c>
      <c r="BE13" s="11">
        <v>199.32542000000001</v>
      </c>
      <c r="BF13" s="11">
        <v>468.85717</v>
      </c>
      <c r="BG13" s="11">
        <v>187.48511999999999</v>
      </c>
      <c r="BH13" s="11">
        <v>269.46289000000002</v>
      </c>
      <c r="BI13" s="11">
        <v>1797.83034</v>
      </c>
      <c r="BJ13" s="11">
        <v>837.08441999999991</v>
      </c>
      <c r="BK13" s="11">
        <v>1099.5857899999999</v>
      </c>
      <c r="BL13" s="11">
        <v>342.73797999999999</v>
      </c>
      <c r="BM13" s="11">
        <v>662.27235999999994</v>
      </c>
      <c r="BN13" s="11"/>
      <c r="BO13" s="6"/>
    </row>
    <row r="14" spans="2:68" x14ac:dyDescent="0.25">
      <c r="B14" t="s">
        <v>29</v>
      </c>
      <c r="C14" s="7">
        <v>2611817.1598700015</v>
      </c>
      <c r="D14" s="11">
        <v>2754491.4120600009</v>
      </c>
      <c r="E14" s="11">
        <v>2585002.3375400002</v>
      </c>
      <c r="F14" s="11">
        <v>3556313.6156199975</v>
      </c>
      <c r="G14" s="11">
        <v>2631382.3226700006</v>
      </c>
      <c r="H14" s="11">
        <v>3103292.5583899994</v>
      </c>
      <c r="I14" s="11">
        <v>2819366.5134899989</v>
      </c>
      <c r="J14" s="11">
        <v>2748744.4092000001</v>
      </c>
      <c r="K14" s="11">
        <v>3053284.4170800005</v>
      </c>
      <c r="L14" s="11">
        <v>2864151.0821500006</v>
      </c>
      <c r="M14" s="11">
        <v>2598713.7171399985</v>
      </c>
      <c r="N14" s="11">
        <v>3904090.3104699999</v>
      </c>
      <c r="O14" s="6">
        <v>35230649.855680004</v>
      </c>
      <c r="P14" s="11">
        <v>3567577.0591699998</v>
      </c>
      <c r="Q14" s="11">
        <v>3161585.0158099988</v>
      </c>
      <c r="R14" s="11">
        <v>2849736.3780699996</v>
      </c>
      <c r="S14" s="11">
        <v>3363751.9862300004</v>
      </c>
      <c r="T14" s="11">
        <v>3847915.1563799977</v>
      </c>
      <c r="U14" s="11">
        <v>3764516.4783200002</v>
      </c>
      <c r="V14" s="11">
        <v>3049343.6841500024</v>
      </c>
      <c r="W14" s="11">
        <v>3647603.7488200008</v>
      </c>
      <c r="X14" s="11">
        <v>3371588.4496699991</v>
      </c>
      <c r="Y14" s="11">
        <v>2857331.0613200017</v>
      </c>
      <c r="Z14" s="11">
        <v>3839142.3044199995</v>
      </c>
      <c r="AA14" s="11">
        <v>4515699.9060799982</v>
      </c>
      <c r="AB14" s="6">
        <v>41835791.228439987</v>
      </c>
      <c r="AC14" s="11">
        <v>2678918.2459900011</v>
      </c>
      <c r="AD14" s="11">
        <v>3756562.2159900013</v>
      </c>
      <c r="AE14" s="11">
        <v>3248719.8717800011</v>
      </c>
      <c r="AF14" s="11">
        <v>3198107.4356299988</v>
      </c>
      <c r="AG14" s="11">
        <v>3439552.3168599987</v>
      </c>
      <c r="AH14" s="11">
        <v>2719848.7528099995</v>
      </c>
      <c r="AI14" s="11">
        <v>3188400.5111200009</v>
      </c>
      <c r="AJ14" s="11">
        <v>3740151.1574199991</v>
      </c>
      <c r="AK14" s="11">
        <v>2933126.9117299989</v>
      </c>
      <c r="AL14" s="11">
        <v>3678318.7469999972</v>
      </c>
      <c r="AM14" s="11">
        <v>3853677.8659700002</v>
      </c>
      <c r="AN14" s="11">
        <v>3253937.215880001</v>
      </c>
      <c r="AO14" s="6">
        <v>39689321.248179995</v>
      </c>
      <c r="AP14" s="11">
        <v>3240373.7505399967</v>
      </c>
      <c r="AQ14" s="11">
        <v>3847465.9519899967</v>
      </c>
      <c r="AR14" s="11">
        <v>2988347.2399800019</v>
      </c>
      <c r="AS14" s="11">
        <v>4748114.2199600041</v>
      </c>
      <c r="AT14" s="11">
        <v>4696360.4786699936</v>
      </c>
      <c r="AU14" s="11">
        <v>2496956.4497700008</v>
      </c>
      <c r="AV14" s="11">
        <v>3719097.9910000032</v>
      </c>
      <c r="AW14" s="11">
        <v>5188030.2859299975</v>
      </c>
      <c r="AX14" s="11">
        <v>3285988.1748500019</v>
      </c>
      <c r="AY14" s="11">
        <v>4425874.5159000009</v>
      </c>
      <c r="AZ14" s="11">
        <v>3227148.1604599985</v>
      </c>
      <c r="BA14" s="11">
        <v>3997880.6137499977</v>
      </c>
      <c r="BB14" s="6">
        <v>45861637.832799993</v>
      </c>
      <c r="BC14" s="19">
        <v>3379543.2442600001</v>
      </c>
      <c r="BD14" s="11">
        <v>4092540.835339996</v>
      </c>
      <c r="BE14" s="11">
        <v>3364278.5733200018</v>
      </c>
      <c r="BF14" s="11">
        <v>4443597.4700199999</v>
      </c>
      <c r="BG14" s="11">
        <v>3360257.5342899994</v>
      </c>
      <c r="BH14" s="11">
        <v>4053824.342429996</v>
      </c>
      <c r="BI14" s="11">
        <v>4708258.3520500129</v>
      </c>
      <c r="BJ14" s="11">
        <v>3168794.4393899916</v>
      </c>
      <c r="BK14" s="11">
        <v>3784620.763390007</v>
      </c>
      <c r="BL14" s="11">
        <v>4473799.3188700061</v>
      </c>
      <c r="BM14" s="11">
        <v>2152873.1802700022</v>
      </c>
      <c r="BN14" s="11"/>
      <c r="BO14" s="6"/>
    </row>
    <row r="15" spans="2:68" x14ac:dyDescent="0.25">
      <c r="B15" t="s">
        <v>30</v>
      </c>
      <c r="C15" s="7">
        <v>242697.57300999996</v>
      </c>
      <c r="D15" s="11">
        <v>331218.23748000001</v>
      </c>
      <c r="E15" s="11">
        <v>336811.3587499999</v>
      </c>
      <c r="F15" s="11">
        <v>271951.00599999994</v>
      </c>
      <c r="G15" s="11">
        <v>269836.69296999997</v>
      </c>
      <c r="H15" s="11">
        <v>364905.17131000006</v>
      </c>
      <c r="I15" s="11">
        <v>532498.0949299999</v>
      </c>
      <c r="J15" s="11">
        <v>367886.52467000001</v>
      </c>
      <c r="K15" s="11">
        <v>457548.75803000014</v>
      </c>
      <c r="L15" s="11">
        <v>228142.70680999997</v>
      </c>
      <c r="M15" s="11">
        <v>440602.03318000003</v>
      </c>
      <c r="N15" s="11">
        <v>257976.15973000001</v>
      </c>
      <c r="O15" s="6">
        <v>4102074.3168699997</v>
      </c>
      <c r="P15" s="11">
        <v>195881.79302999994</v>
      </c>
      <c r="Q15" s="11">
        <v>1060563.45355</v>
      </c>
      <c r="R15" s="11">
        <v>264225.56977999996</v>
      </c>
      <c r="S15" s="11">
        <v>246272.47679999997</v>
      </c>
      <c r="T15" s="11">
        <v>383771.88949000003</v>
      </c>
      <c r="U15" s="11">
        <v>198049.09430999996</v>
      </c>
      <c r="V15" s="11">
        <v>438119.80783000006</v>
      </c>
      <c r="W15" s="11">
        <v>422168.21769000008</v>
      </c>
      <c r="X15" s="11">
        <v>225522.56599999999</v>
      </c>
      <c r="Y15" s="11">
        <v>268082.89944000001</v>
      </c>
      <c r="Z15" s="11">
        <v>341359.55617</v>
      </c>
      <c r="AA15" s="11">
        <v>412770.97797000001</v>
      </c>
      <c r="AB15" s="6">
        <v>4456788.3020599997</v>
      </c>
      <c r="AC15" s="11">
        <v>507450.46138999989</v>
      </c>
      <c r="AD15" s="11">
        <v>278912.69019999995</v>
      </c>
      <c r="AE15" s="11">
        <v>220340.10672000001</v>
      </c>
      <c r="AF15" s="11">
        <v>309114.71769999998</v>
      </c>
      <c r="AG15" s="11">
        <v>442465.31609999982</v>
      </c>
      <c r="AH15" s="11">
        <v>329266.32856000005</v>
      </c>
      <c r="AI15" s="11">
        <v>677560.96157000004</v>
      </c>
      <c r="AJ15" s="11">
        <v>744100.53931999975</v>
      </c>
      <c r="AK15" s="11">
        <v>492499.77703999996</v>
      </c>
      <c r="AL15" s="11">
        <v>360283.8516900001</v>
      </c>
      <c r="AM15" s="11">
        <v>561862.46640999999</v>
      </c>
      <c r="AN15" s="11">
        <v>377197.74853999994</v>
      </c>
      <c r="AO15" s="6">
        <v>5301054.9652399998</v>
      </c>
      <c r="AP15" s="11">
        <v>226194.08808000005</v>
      </c>
      <c r="AQ15" s="11">
        <v>353888.83918000007</v>
      </c>
      <c r="AR15" s="11">
        <v>335229.18050999974</v>
      </c>
      <c r="AS15" s="11">
        <v>602303.94415000034</v>
      </c>
      <c r="AT15" s="11">
        <v>266094.18469999998</v>
      </c>
      <c r="AU15" s="11">
        <v>329862.27976999996</v>
      </c>
      <c r="AV15" s="11">
        <v>598512.97703999979</v>
      </c>
      <c r="AW15" s="11">
        <v>327917.34588000004</v>
      </c>
      <c r="AX15" s="11">
        <v>277725.26348000002</v>
      </c>
      <c r="AY15" s="11">
        <v>306129.98317999998</v>
      </c>
      <c r="AZ15" s="11">
        <v>443520.68998999969</v>
      </c>
      <c r="BA15" s="11">
        <v>485446.11068999988</v>
      </c>
      <c r="BB15" s="6">
        <v>4552824.8866499998</v>
      </c>
      <c r="BC15" s="19">
        <v>292835.61933999998</v>
      </c>
      <c r="BD15" s="11">
        <v>701812.06287000014</v>
      </c>
      <c r="BE15" s="11">
        <v>366851.62973999989</v>
      </c>
      <c r="BF15" s="11">
        <v>407623.17625000043</v>
      </c>
      <c r="BG15" s="11">
        <v>413060.72125999961</v>
      </c>
      <c r="BH15" s="11">
        <v>205077.07914000005</v>
      </c>
      <c r="BI15" s="11">
        <v>461052.62300999998</v>
      </c>
      <c r="BJ15" s="11">
        <v>383241.06546999997</v>
      </c>
      <c r="BK15" s="11">
        <v>429488.94107999984</v>
      </c>
      <c r="BL15" s="11">
        <v>281830.82672000001</v>
      </c>
      <c r="BM15" s="11">
        <v>466640.82029999996</v>
      </c>
      <c r="BN15" s="11"/>
      <c r="BO15" s="6"/>
    </row>
    <row r="16" spans="2:68" x14ac:dyDescent="0.25">
      <c r="B16" s="1" t="s">
        <v>19</v>
      </c>
      <c r="C16" s="10">
        <v>6399000.7610800015</v>
      </c>
      <c r="D16" s="18">
        <v>5530653.3160899999</v>
      </c>
      <c r="E16" s="18">
        <v>5893772.3167500002</v>
      </c>
      <c r="F16" s="18">
        <v>6081214.0762499981</v>
      </c>
      <c r="G16" s="18">
        <v>5044286.0505000008</v>
      </c>
      <c r="H16" s="18">
        <v>9903011.4120499976</v>
      </c>
      <c r="I16" s="18">
        <v>9051522.7647700012</v>
      </c>
      <c r="J16" s="18">
        <v>7052495.2524700016</v>
      </c>
      <c r="K16" s="18">
        <v>6876104.4670199994</v>
      </c>
      <c r="L16" s="18">
        <v>5580160.8727800017</v>
      </c>
      <c r="M16" s="18">
        <v>5838813.5723499982</v>
      </c>
      <c r="N16" s="18">
        <v>8359954.3910599994</v>
      </c>
      <c r="O16" s="9">
        <v>81610989.253169999</v>
      </c>
      <c r="P16" s="18">
        <v>5919819.9655099995</v>
      </c>
      <c r="Q16" s="18">
        <v>6511719.0160899991</v>
      </c>
      <c r="R16" s="18">
        <v>5667610.2905800007</v>
      </c>
      <c r="S16" s="18">
        <v>6299741.3338400014</v>
      </c>
      <c r="T16" s="18">
        <v>6648231.4097199971</v>
      </c>
      <c r="U16" s="18">
        <v>6317296.426789999</v>
      </c>
      <c r="V16" s="18">
        <v>5603370.8320900025</v>
      </c>
      <c r="W16" s="18">
        <v>6860353.323640001</v>
      </c>
      <c r="X16" s="18">
        <v>5872171.4704699991</v>
      </c>
      <c r="Y16" s="18">
        <v>6141877.101160001</v>
      </c>
      <c r="Z16" s="18">
        <v>7851062.3408199996</v>
      </c>
      <c r="AA16" s="18">
        <v>10805778.226209996</v>
      </c>
      <c r="AB16" s="9">
        <v>80499031.736919984</v>
      </c>
      <c r="AC16" s="18">
        <v>5859917.7244700016</v>
      </c>
      <c r="AD16" s="18">
        <v>7299756.7727899998</v>
      </c>
      <c r="AE16" s="18">
        <v>6044604.0190200014</v>
      </c>
      <c r="AF16" s="18">
        <v>6446068.3150399989</v>
      </c>
      <c r="AG16" s="18">
        <v>7228874.4792599976</v>
      </c>
      <c r="AH16" s="18">
        <v>5975103.310539999</v>
      </c>
      <c r="AI16" s="18">
        <v>7464134.401610001</v>
      </c>
      <c r="AJ16" s="18">
        <v>8476148.01609</v>
      </c>
      <c r="AK16" s="18">
        <v>6978790.2541699987</v>
      </c>
      <c r="AL16" s="18">
        <v>8697317.3041399978</v>
      </c>
      <c r="AM16" s="18">
        <v>8757436.8305500001</v>
      </c>
      <c r="AN16" s="18">
        <v>12072519.451220009</v>
      </c>
      <c r="AO16" s="9">
        <v>91300670.878899992</v>
      </c>
      <c r="AP16" s="18">
        <v>7306588.7183499951</v>
      </c>
      <c r="AQ16" s="18">
        <v>7423492.051649997</v>
      </c>
      <c r="AR16" s="18">
        <v>6543107.1870100023</v>
      </c>
      <c r="AS16" s="18">
        <v>8850716.9316400029</v>
      </c>
      <c r="AT16" s="18">
        <v>7745084.3720799927</v>
      </c>
      <c r="AU16" s="18">
        <v>5992567.8137200009</v>
      </c>
      <c r="AV16" s="18">
        <v>8020992.6131300023</v>
      </c>
      <c r="AW16" s="18">
        <v>8799111.5669999979</v>
      </c>
      <c r="AX16" s="18">
        <v>6963251.7160599995</v>
      </c>
      <c r="AY16" s="18">
        <v>8003148.4528700011</v>
      </c>
      <c r="AZ16" s="18">
        <v>9260838.8858199976</v>
      </c>
      <c r="BA16" s="18">
        <v>10111276.64429</v>
      </c>
      <c r="BB16" s="9">
        <v>95020176.953620002</v>
      </c>
      <c r="BC16" s="20">
        <v>7896090.5142800016</v>
      </c>
      <c r="BD16" s="18">
        <v>7685399.4795999937</v>
      </c>
      <c r="BE16" s="18">
        <v>7213303.6352199996</v>
      </c>
      <c r="BF16" s="18">
        <v>7961663.4902199991</v>
      </c>
      <c r="BG16" s="18">
        <v>6998379.7630200004</v>
      </c>
      <c r="BH16" s="18">
        <v>7766380.0392799964</v>
      </c>
      <c r="BI16" s="18">
        <v>9316074.3990000095</v>
      </c>
      <c r="BJ16" s="18">
        <v>7120829.6227399884</v>
      </c>
      <c r="BK16" s="18">
        <v>8733612.2285300083</v>
      </c>
      <c r="BL16" s="18">
        <v>8748550.0890100077</v>
      </c>
      <c r="BM16" s="18">
        <v>6817594.9648500001</v>
      </c>
      <c r="BN16" s="18"/>
      <c r="BO16" s="9"/>
      <c r="BP16" s="22"/>
    </row>
    <row r="17" spans="2:68" x14ac:dyDescent="0.25">
      <c r="B17" s="12" t="s">
        <v>31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9">
        <v>7325633.8193501979</v>
      </c>
      <c r="BD17" s="11">
        <v>10685468.638208544</v>
      </c>
      <c r="BE17" s="11">
        <v>9567236.9815384392</v>
      </c>
      <c r="BF17" s="11">
        <v>10979038.556134135</v>
      </c>
      <c r="BG17" s="11">
        <v>10693077.346053137</v>
      </c>
      <c r="BH17" s="11">
        <v>10836781.951475371</v>
      </c>
      <c r="BI17" s="11">
        <v>11663135.606903113</v>
      </c>
      <c r="BJ17" s="11">
        <v>12325477.639702782</v>
      </c>
      <c r="BK17" s="11">
        <v>10501025.403493863</v>
      </c>
      <c r="BL17" s="11">
        <v>11330964.79473326</v>
      </c>
      <c r="BM17" s="11">
        <v>12687370.313869588</v>
      </c>
      <c r="BN17" s="11">
        <v>16439788.948537568</v>
      </c>
      <c r="BO17" s="9">
        <v>135035000</v>
      </c>
      <c r="BP17" s="22"/>
    </row>
    <row r="18" spans="2:68" x14ac:dyDescent="0.25">
      <c r="B18" t="s">
        <v>32</v>
      </c>
      <c r="BC18" s="19">
        <v>7325633.8193501979</v>
      </c>
      <c r="BD18" s="19">
        <v>7668468.6382085448</v>
      </c>
      <c r="BE18" s="19">
        <v>6942236.9815384382</v>
      </c>
      <c r="BF18" s="19">
        <v>7913038.5561341364</v>
      </c>
      <c r="BG18" s="19">
        <v>7627077.3460531384</v>
      </c>
      <c r="BH18" s="19">
        <v>8208281.9514753707</v>
      </c>
      <c r="BI18" s="19">
        <v>8667135.6069031134</v>
      </c>
      <c r="BJ18" s="19">
        <v>8926977.639702782</v>
      </c>
      <c r="BK18" s="19">
        <v>7673025.4034938635</v>
      </c>
      <c r="BL18" s="19">
        <v>8103964.7947332598</v>
      </c>
      <c r="BM18" s="19">
        <v>9061370.3138695881</v>
      </c>
      <c r="BN18" s="19">
        <v>11882788.948537568</v>
      </c>
      <c r="BO18" s="27">
        <f>SUM(BC18:BN18)</f>
        <v>99999999.999999985</v>
      </c>
      <c r="BP18" s="22"/>
    </row>
    <row r="19" spans="2:68" x14ac:dyDescent="0.25">
      <c r="BC19" s="22"/>
      <c r="BD19" s="22"/>
      <c r="BE19" s="22"/>
      <c r="BF19" s="22"/>
    </row>
    <row r="20" spans="2:68" x14ac:dyDescent="0.25"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P20" s="22"/>
    </row>
    <row r="21" spans="2:68" x14ac:dyDescent="0.25"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P21" s="22"/>
    </row>
    <row r="22" spans="2:68" x14ac:dyDescent="0.25">
      <c r="BC22" s="22"/>
    </row>
    <row r="23" spans="2:68" x14ac:dyDescent="0.25">
      <c r="BC23" s="22"/>
    </row>
    <row r="24" spans="2:68" x14ac:dyDescent="0.25">
      <c r="BC24" s="22"/>
    </row>
    <row r="25" spans="2:68" x14ac:dyDescent="0.25">
      <c r="BC25" s="22"/>
    </row>
    <row r="26" spans="2:68" x14ac:dyDescent="0.25">
      <c r="BC26" s="22"/>
    </row>
    <row r="27" spans="2:68" x14ac:dyDescent="0.25">
      <c r="BC27" s="22"/>
    </row>
    <row r="28" spans="2:68" x14ac:dyDescent="0.25">
      <c r="BC28" s="22"/>
    </row>
    <row r="29" spans="2:68" x14ac:dyDescent="0.25">
      <c r="BC29" s="22"/>
    </row>
    <row r="30" spans="2:68" x14ac:dyDescent="0.25">
      <c r="BC30" s="22"/>
    </row>
    <row r="31" spans="2:68" x14ac:dyDescent="0.25">
      <c r="BC31" s="22"/>
    </row>
    <row r="32" spans="2:68" x14ac:dyDescent="0.25"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</row>
    <row r="33" spans="55:64" x14ac:dyDescent="0.25">
      <c r="BC33" s="22"/>
      <c r="BD33" s="22"/>
      <c r="BE33" s="22"/>
      <c r="BF33" s="22"/>
      <c r="BG33" s="22"/>
      <c r="BH33" s="22"/>
      <c r="BI33" s="22"/>
      <c r="BJ33" s="22"/>
      <c r="BK33" s="22"/>
      <c r="BL33" s="22"/>
    </row>
    <row r="34" spans="55:64" x14ac:dyDescent="0.25">
      <c r="BC34" s="22"/>
    </row>
  </sheetData>
  <mergeCells count="5">
    <mergeCell ref="C3:O3"/>
    <mergeCell ref="P3:AB3"/>
    <mergeCell ref="AC3:AO3"/>
    <mergeCell ref="AP3:BB3"/>
    <mergeCell ref="BC3:B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BAC9-DB49-42DB-BE06-88F1A1B0936C}">
  <dimension ref="B2:R25"/>
  <sheetViews>
    <sheetView workbookViewId="0">
      <selection activeCell="F33" sqref="F33"/>
    </sheetView>
  </sheetViews>
  <sheetFormatPr defaultRowHeight="15" x14ac:dyDescent="0.25"/>
  <cols>
    <col min="1" max="1" width="5.42578125" customWidth="1"/>
    <col min="2" max="2" width="32.85546875" customWidth="1"/>
    <col min="3" max="4" width="10.85546875" bestFit="1" customWidth="1"/>
    <col min="5" max="5" width="11.140625" bestFit="1" customWidth="1"/>
    <col min="6" max="6" width="10.85546875" bestFit="1" customWidth="1"/>
    <col min="7" max="9" width="12" bestFit="1" customWidth="1"/>
    <col min="10" max="11" width="10.85546875" bestFit="1" customWidth="1"/>
    <col min="12" max="12" width="11" bestFit="1" customWidth="1"/>
    <col min="13" max="15" width="11.140625" bestFit="1" customWidth="1"/>
    <col min="16" max="16" width="12.85546875" customWidth="1"/>
    <col min="17" max="17" width="11.140625" bestFit="1" customWidth="1"/>
  </cols>
  <sheetData>
    <row r="2" spans="2:18" x14ac:dyDescent="0.25">
      <c r="B2" s="1" t="s">
        <v>33</v>
      </c>
    </row>
    <row r="3" spans="2:18" x14ac:dyDescent="0.25">
      <c r="B3" s="21"/>
      <c r="C3" s="29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1" t="s">
        <v>34</v>
      </c>
      <c r="C4" s="3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25">
      <c r="B5" t="s">
        <v>35</v>
      </c>
      <c r="C5" s="6">
        <v>13143665.315609999</v>
      </c>
      <c r="D5" s="6">
        <v>31143471.032670006</v>
      </c>
      <c r="E5" s="6">
        <v>22609571.337169997</v>
      </c>
      <c r="F5" s="6">
        <v>24827893.869769998</v>
      </c>
      <c r="G5" s="16">
        <v>25265447.77861999</v>
      </c>
      <c r="H5" s="19">
        <v>25001426.397609975</v>
      </c>
      <c r="I5" s="11">
        <v>25057933.033599999</v>
      </c>
      <c r="J5" s="11">
        <v>25336491.669739977</v>
      </c>
      <c r="K5" s="11">
        <v>25564670.851469968</v>
      </c>
      <c r="L5" s="11">
        <v>25796824.367069971</v>
      </c>
      <c r="M5" s="11">
        <v>25984590.385379992</v>
      </c>
      <c r="N5" s="11">
        <v>26314075.15660001</v>
      </c>
      <c r="O5" s="11">
        <v>26757947.012960028</v>
      </c>
      <c r="P5" s="11">
        <v>27153116.548199993</v>
      </c>
      <c r="Q5" s="11">
        <v>27385522.52919</v>
      </c>
      <c r="R5" s="11"/>
    </row>
    <row r="6" spans="2:18" x14ac:dyDescent="0.25">
      <c r="B6" t="s">
        <v>21</v>
      </c>
      <c r="C6" s="6">
        <v>48210415.612209976</v>
      </c>
      <c r="D6" s="6">
        <v>48258025.542219996</v>
      </c>
      <c r="E6" s="6">
        <v>58775738.17058</v>
      </c>
      <c r="F6" s="6">
        <v>78155918.819000006</v>
      </c>
      <c r="G6" s="16">
        <v>82591722.301130027</v>
      </c>
      <c r="H6" s="19">
        <v>82151862.352610096</v>
      </c>
      <c r="I6" s="11">
        <v>86681155.351170018</v>
      </c>
      <c r="J6" s="11">
        <v>94861529.153810009</v>
      </c>
      <c r="K6" s="11">
        <v>101719476.07117002</v>
      </c>
      <c r="L6" s="11">
        <v>106538847.30822995</v>
      </c>
      <c r="M6" s="11">
        <v>110240601.04968002</v>
      </c>
      <c r="N6" s="11">
        <v>118640377.84913999</v>
      </c>
      <c r="O6" s="11">
        <v>120966016.28986001</v>
      </c>
      <c r="P6" s="11">
        <v>123713562.39678</v>
      </c>
      <c r="Q6" s="11">
        <v>125228833.61289003</v>
      </c>
      <c r="R6" s="11"/>
    </row>
    <row r="7" spans="2:18" x14ac:dyDescent="0.25">
      <c r="B7" t="s">
        <v>22</v>
      </c>
      <c r="C7" s="6">
        <v>64667.730219999998</v>
      </c>
      <c r="D7" s="6">
        <v>84462.203490000014</v>
      </c>
      <c r="E7" s="6">
        <v>45593.057489999999</v>
      </c>
      <c r="F7" s="6">
        <v>21292152.1332299</v>
      </c>
      <c r="G7" s="16">
        <v>20423520.543649901</v>
      </c>
      <c r="H7" s="19">
        <v>20421947.333319899</v>
      </c>
      <c r="I7" s="11">
        <v>20469118.539749894</v>
      </c>
      <c r="J7" s="11">
        <v>20627020.895989895</v>
      </c>
      <c r="K7" s="11">
        <v>21603319.4367599</v>
      </c>
      <c r="L7" s="11">
        <v>21519741.685639903</v>
      </c>
      <c r="M7" s="11">
        <v>21530674.807349898</v>
      </c>
      <c r="N7" s="11">
        <v>22156149.211109895</v>
      </c>
      <c r="O7" s="11">
        <v>23103074.446129896</v>
      </c>
      <c r="P7" s="11">
        <v>21226573.030919906</v>
      </c>
      <c r="Q7" s="11">
        <v>21456263.700359903</v>
      </c>
      <c r="R7" s="11"/>
    </row>
    <row r="8" spans="2:18" ht="16.5" x14ac:dyDescent="0.25">
      <c r="B8" t="s">
        <v>36</v>
      </c>
      <c r="C8" s="6">
        <v>718444.80179999978</v>
      </c>
      <c r="D8" s="6">
        <v>784613.36805999966</v>
      </c>
      <c r="E8" s="6">
        <v>814167.65405999997</v>
      </c>
      <c r="F8" s="6">
        <v>17001025.038524803</v>
      </c>
      <c r="G8" s="16">
        <v>17262138.778764796</v>
      </c>
      <c r="H8" s="19">
        <v>17125658.477664802</v>
      </c>
      <c r="I8" s="11">
        <v>17406737.331564799</v>
      </c>
      <c r="J8" s="11">
        <v>17628164.948494799</v>
      </c>
      <c r="K8" s="11">
        <v>18290373.147534799</v>
      </c>
      <c r="L8" s="11">
        <v>18512841.3252648</v>
      </c>
      <c r="M8" s="11">
        <v>19127404.900084805</v>
      </c>
      <c r="N8" s="11">
        <v>22569933.121734798</v>
      </c>
      <c r="O8" s="11">
        <v>23473761.676294804</v>
      </c>
      <c r="P8" s="11">
        <v>23886493.902184803</v>
      </c>
      <c r="Q8" s="11">
        <v>23410401.103504803</v>
      </c>
      <c r="R8" s="11"/>
    </row>
    <row r="9" spans="2:18" ht="16.5" x14ac:dyDescent="0.25">
      <c r="B9" t="s">
        <v>37</v>
      </c>
      <c r="C9" s="6">
        <v>6223257.6449400065</v>
      </c>
      <c r="D9" s="6">
        <v>8773078.9961800035</v>
      </c>
      <c r="E9" s="6">
        <v>7687927.9614999881</v>
      </c>
      <c r="F9" s="6">
        <v>6949590.8758599982</v>
      </c>
      <c r="G9" s="16">
        <v>6949813.3459900059</v>
      </c>
      <c r="H9" s="19">
        <v>7069064.072970001</v>
      </c>
      <c r="I9" s="11">
        <v>7188454.2012099968</v>
      </c>
      <c r="J9" s="11">
        <v>7482356.1758299982</v>
      </c>
      <c r="K9" s="11">
        <v>7061008.0091700004</v>
      </c>
      <c r="L9" s="11">
        <v>7018183.741779997</v>
      </c>
      <c r="M9" s="11">
        <v>7140802.3095199969</v>
      </c>
      <c r="N9" s="11">
        <v>7190277.6132799992</v>
      </c>
      <c r="O9" s="11">
        <v>7240233.6614599982</v>
      </c>
      <c r="P9" s="11">
        <v>7281627.9780999972</v>
      </c>
      <c r="Q9" s="11">
        <v>7312628.6691700015</v>
      </c>
      <c r="R9" s="11"/>
    </row>
    <row r="10" spans="2:18" x14ac:dyDescent="0.25">
      <c r="B10" t="s">
        <v>25</v>
      </c>
      <c r="C10" s="6">
        <v>47540815.068900101</v>
      </c>
      <c r="D10" s="6">
        <v>42323491.244079985</v>
      </c>
      <c r="E10" s="6">
        <v>46978727.598740026</v>
      </c>
      <c r="F10" s="6">
        <v>39383353.956980012</v>
      </c>
      <c r="G10" s="16">
        <v>39017257.549539998</v>
      </c>
      <c r="H10" s="19">
        <v>39599130.457959957</v>
      </c>
      <c r="I10" s="11">
        <v>40262009.721790001</v>
      </c>
      <c r="J10" s="11">
        <v>37973584.406540021</v>
      </c>
      <c r="K10" s="11">
        <v>37904903.637680054</v>
      </c>
      <c r="L10" s="11">
        <v>38072416.768629983</v>
      </c>
      <c r="M10" s="11">
        <v>38855246.870750047</v>
      </c>
      <c r="N10" s="11">
        <v>41124715.587989993</v>
      </c>
      <c r="O10" s="11">
        <v>42110675.864330024</v>
      </c>
      <c r="P10" s="11">
        <v>42385431.571740031</v>
      </c>
      <c r="Q10" s="11">
        <v>42494197.717330024</v>
      </c>
      <c r="R10" s="11"/>
    </row>
    <row r="11" spans="2:18" ht="16.5" x14ac:dyDescent="0.25">
      <c r="B11" t="s">
        <v>38</v>
      </c>
      <c r="C11" s="6">
        <v>48122581.028530002</v>
      </c>
      <c r="D11" s="6">
        <v>47133484.583219998</v>
      </c>
      <c r="E11" s="6">
        <v>63607348.870900013</v>
      </c>
      <c r="F11" s="6">
        <v>78612250.501820028</v>
      </c>
      <c r="G11" s="16">
        <v>79320052.544800028</v>
      </c>
      <c r="H11" s="19">
        <v>79480054.376440004</v>
      </c>
      <c r="I11" s="11">
        <v>81173363.660490006</v>
      </c>
      <c r="J11" s="11">
        <v>82656608.346890002</v>
      </c>
      <c r="K11" s="11">
        <v>82784611.960719988</v>
      </c>
      <c r="L11" s="11">
        <v>85904506.842520013</v>
      </c>
      <c r="M11" s="11">
        <v>86922186.223599985</v>
      </c>
      <c r="N11" s="11">
        <v>88385521.80825004</v>
      </c>
      <c r="O11" s="11">
        <v>115517489.84366998</v>
      </c>
      <c r="P11" s="11">
        <v>83759276.881439999</v>
      </c>
      <c r="Q11" s="11">
        <v>84467466.616489932</v>
      </c>
      <c r="R11" s="11"/>
    </row>
    <row r="12" spans="2:18" x14ac:dyDescent="0.25">
      <c r="B12" t="s">
        <v>28</v>
      </c>
      <c r="C12" s="6">
        <v>527299.82405000005</v>
      </c>
      <c r="D12" s="6">
        <v>401562.71891999996</v>
      </c>
      <c r="E12" s="6">
        <v>299367.95295000006</v>
      </c>
      <c r="F12" s="6">
        <v>287277.69519000006</v>
      </c>
      <c r="G12" s="16">
        <v>261616.5802600001</v>
      </c>
      <c r="H12" s="19">
        <v>261767.27087999997</v>
      </c>
      <c r="I12" s="11">
        <v>260452.36794999996</v>
      </c>
      <c r="J12" s="11">
        <v>260395.56873000003</v>
      </c>
      <c r="K12" s="11">
        <v>260795.77548999997</v>
      </c>
      <c r="L12" s="11">
        <v>257781.9203</v>
      </c>
      <c r="M12" s="11">
        <v>257199.94799000002</v>
      </c>
      <c r="N12" s="11">
        <v>260682.21520999997</v>
      </c>
      <c r="O12" s="11">
        <v>261008.35114000001</v>
      </c>
      <c r="P12" s="11">
        <v>260803.64693999998</v>
      </c>
      <c r="Q12" s="11">
        <v>313815.19107000006</v>
      </c>
      <c r="R12" s="11"/>
    </row>
    <row r="13" spans="2:18" x14ac:dyDescent="0.25">
      <c r="B13" t="s">
        <v>29</v>
      </c>
      <c r="C13" s="6">
        <v>88386939.241620004</v>
      </c>
      <c r="D13" s="6">
        <v>83600890.618049979</v>
      </c>
      <c r="E13" s="6">
        <v>105122859.95082</v>
      </c>
      <c r="F13" s="6">
        <v>140229019.69292009</v>
      </c>
      <c r="G13" s="16">
        <v>142853148.00018993</v>
      </c>
      <c r="H13" s="19">
        <v>150528132.62263989</v>
      </c>
      <c r="I13" s="11">
        <v>146134149.34803</v>
      </c>
      <c r="J13" s="11">
        <v>152341998.12517014</v>
      </c>
      <c r="K13" s="11">
        <v>151958112.46796</v>
      </c>
      <c r="L13" s="11">
        <v>154688759.09254006</v>
      </c>
      <c r="M13" s="11">
        <v>161044689.05877993</v>
      </c>
      <c r="N13" s="11">
        <v>160722315.6003601</v>
      </c>
      <c r="O13" s="11">
        <v>162447774.04867992</v>
      </c>
      <c r="P13" s="11">
        <v>187399798.12147006</v>
      </c>
      <c r="Q13" s="11">
        <v>186896980.53831008</v>
      </c>
      <c r="R13" s="11"/>
    </row>
    <row r="14" spans="2:18" x14ac:dyDescent="0.25">
      <c r="B14" t="s">
        <v>30</v>
      </c>
      <c r="C14" s="6">
        <v>546039.76662999997</v>
      </c>
      <c r="D14" s="6">
        <v>712569.03309000016</v>
      </c>
      <c r="E14" s="6">
        <v>594075.74320999999</v>
      </c>
      <c r="F14" s="6">
        <v>1199544.7439799998</v>
      </c>
      <c r="G14" s="16">
        <v>1010137.2440999992</v>
      </c>
      <c r="H14" s="19">
        <v>1040833.0662999999</v>
      </c>
      <c r="I14" s="11">
        <v>1033218.2274499999</v>
      </c>
      <c r="J14" s="11">
        <v>1018347.92534</v>
      </c>
      <c r="K14" s="11">
        <v>1250800.9197999998</v>
      </c>
      <c r="L14" s="11">
        <v>1023894.193039999</v>
      </c>
      <c r="M14" s="11">
        <v>1112026.6198500006</v>
      </c>
      <c r="N14" s="11">
        <v>1189143.5007500008</v>
      </c>
      <c r="O14" s="11">
        <v>1146996.1844499998</v>
      </c>
      <c r="P14" s="11">
        <v>1167173.9117200002</v>
      </c>
      <c r="Q14" s="11">
        <v>661067.80634000024</v>
      </c>
      <c r="R14" s="11"/>
    </row>
    <row r="15" spans="2:18" x14ac:dyDescent="0.25">
      <c r="B15" s="1" t="s">
        <v>19</v>
      </c>
      <c r="C15" s="9">
        <v>253484126.0345102</v>
      </c>
      <c r="D15" s="9">
        <v>263215649.33998001</v>
      </c>
      <c r="E15" s="9">
        <v>306535378.29742002</v>
      </c>
      <c r="F15" s="9">
        <v>407938027.32727492</v>
      </c>
      <c r="G15" s="17">
        <v>414954854.6670447</v>
      </c>
      <c r="H15" s="20">
        <v>422679876.42839456</v>
      </c>
      <c r="I15" s="18">
        <v>425666591.78300464</v>
      </c>
      <c r="J15" s="18">
        <v>440186497.21653485</v>
      </c>
      <c r="K15" s="18">
        <v>448398072.27775472</v>
      </c>
      <c r="L15" s="18">
        <v>459333797.24501473</v>
      </c>
      <c r="M15" s="18">
        <v>472215422.17298466</v>
      </c>
      <c r="N15" s="18">
        <v>488553191.66442484</v>
      </c>
      <c r="O15" s="18">
        <v>523024977.37897474</v>
      </c>
      <c r="P15" s="18">
        <v>518233857.98949486</v>
      </c>
      <c r="Q15" s="18">
        <v>519627177.48465484</v>
      </c>
      <c r="R15" s="18"/>
    </row>
    <row r="16" spans="2:18" x14ac:dyDescent="0.25">
      <c r="B16" s="1"/>
      <c r="C16" s="18"/>
      <c r="D16" s="24"/>
      <c r="E16" s="24"/>
      <c r="F16" s="24"/>
      <c r="G16" s="24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2:18" x14ac:dyDescent="0.25">
      <c r="B17" t="s">
        <v>39</v>
      </c>
      <c r="C17" s="5"/>
      <c r="D17" s="5"/>
      <c r="E17" s="5"/>
      <c r="F17" s="5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5"/>
    </row>
    <row r="18" spans="2:18" x14ac:dyDescent="0.25">
      <c r="B18" t="s">
        <v>40</v>
      </c>
    </row>
    <row r="19" spans="2:18" x14ac:dyDescent="0.25">
      <c r="B19" t="s">
        <v>41</v>
      </c>
    </row>
    <row r="20" spans="2:18" x14ac:dyDescent="0.25">
      <c r="B20" t="s">
        <v>42</v>
      </c>
      <c r="P20" s="22"/>
    </row>
    <row r="21" spans="2:18" x14ac:dyDescent="0.25"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3" spans="2:18" x14ac:dyDescent="0.25">
      <c r="E23" s="22"/>
    </row>
    <row r="25" spans="2:18" x14ac:dyDescent="0.25">
      <c r="E25" s="22"/>
    </row>
  </sheetData>
  <mergeCells count="1">
    <mergeCell ref="G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BD87-24DB-4F14-887E-27D75834BE75}">
  <dimension ref="B2:R21"/>
  <sheetViews>
    <sheetView workbookViewId="0">
      <selection activeCell="N24" sqref="N24"/>
    </sheetView>
  </sheetViews>
  <sheetFormatPr defaultRowHeight="15" x14ac:dyDescent="0.25"/>
  <cols>
    <col min="1" max="1" width="5.42578125" customWidth="1"/>
    <col min="2" max="2" width="31.85546875" customWidth="1"/>
    <col min="3" max="4" width="9.85546875" bestFit="1" customWidth="1"/>
    <col min="5" max="5" width="11.140625" bestFit="1" customWidth="1"/>
    <col min="6" max="9" width="12" bestFit="1" customWidth="1"/>
    <col min="10" max="11" width="10.85546875" bestFit="1" customWidth="1"/>
    <col min="12" max="12" width="11" bestFit="1" customWidth="1"/>
    <col min="13" max="15" width="11.140625" bestFit="1" customWidth="1"/>
    <col min="16" max="16" width="12.7109375" customWidth="1"/>
    <col min="17" max="17" width="11.140625" bestFit="1" customWidth="1"/>
  </cols>
  <sheetData>
    <row r="2" spans="2:18" x14ac:dyDescent="0.25">
      <c r="B2" s="1" t="s">
        <v>43</v>
      </c>
    </row>
    <row r="3" spans="2:18" x14ac:dyDescent="0.25">
      <c r="C3" s="15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1" t="s">
        <v>34</v>
      </c>
      <c r="C4" s="2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25">
      <c r="B5" t="s">
        <v>35</v>
      </c>
      <c r="C5" s="19"/>
      <c r="D5" s="28"/>
      <c r="E5" s="28"/>
      <c r="F5" s="28"/>
      <c r="G5" s="16">
        <v>36889.569839999996</v>
      </c>
      <c r="H5" s="19">
        <v>35149.586770000002</v>
      </c>
      <c r="I5" s="11">
        <v>34841.083039999998</v>
      </c>
      <c r="J5" s="11">
        <v>32593.85060999999</v>
      </c>
      <c r="K5" s="11">
        <v>34571.961609999998</v>
      </c>
      <c r="L5" s="11">
        <v>37471.421499999989</v>
      </c>
      <c r="M5" s="11">
        <v>41678.858109999972</v>
      </c>
      <c r="N5" s="11">
        <v>47442.396420000019</v>
      </c>
      <c r="O5" s="11">
        <v>53940.947630000017</v>
      </c>
      <c r="P5" s="11">
        <v>53098.034570000003</v>
      </c>
      <c r="Q5" s="11">
        <v>54439.877280000008</v>
      </c>
      <c r="R5" s="11"/>
    </row>
    <row r="6" spans="2:18" x14ac:dyDescent="0.25">
      <c r="B6" t="s">
        <v>21</v>
      </c>
      <c r="C6" s="19">
        <v>21631190.903109998</v>
      </c>
      <c r="D6" s="28">
        <v>35874827.857919998</v>
      </c>
      <c r="E6" s="28">
        <v>32520373.128190011</v>
      </c>
      <c r="F6" s="28">
        <v>37349519.313760005</v>
      </c>
      <c r="G6" s="16">
        <v>42150510.63993001</v>
      </c>
      <c r="H6" s="19">
        <v>45215851.832270034</v>
      </c>
      <c r="I6" s="11">
        <v>43050197.995699987</v>
      </c>
      <c r="J6" s="11">
        <v>45619394.124859989</v>
      </c>
      <c r="K6" s="11">
        <v>46237866.500060014</v>
      </c>
      <c r="L6" s="11">
        <v>47733158.152239993</v>
      </c>
      <c r="M6" s="11">
        <v>49698801.184009977</v>
      </c>
      <c r="N6" s="11">
        <v>50883803.879559971</v>
      </c>
      <c r="O6" s="11">
        <v>54359521.607879981</v>
      </c>
      <c r="P6" s="11">
        <v>53802627.614680022</v>
      </c>
      <c r="Q6" s="11">
        <v>55511791.397439994</v>
      </c>
      <c r="R6" s="11"/>
    </row>
    <row r="7" spans="2:18" x14ac:dyDescent="0.25">
      <c r="B7" t="s">
        <v>22</v>
      </c>
      <c r="C7" s="19"/>
      <c r="D7" s="28"/>
      <c r="E7" s="28"/>
      <c r="F7" s="28"/>
      <c r="G7" s="16"/>
      <c r="H7" s="19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2:18" ht="16.5" x14ac:dyDescent="0.25">
      <c r="B8" t="s">
        <v>36</v>
      </c>
      <c r="C8" s="19">
        <v>23950.00373</v>
      </c>
      <c r="D8" s="28">
        <v>20302.558529999998</v>
      </c>
      <c r="E8" s="28">
        <v>3749246.80412</v>
      </c>
      <c r="F8" s="28">
        <v>154952.11779000002</v>
      </c>
      <c r="G8" s="16">
        <v>161567.05473</v>
      </c>
      <c r="H8" s="19">
        <v>115548.78242999999</v>
      </c>
      <c r="I8" s="11">
        <v>119091.33657000001</v>
      </c>
      <c r="J8" s="11">
        <v>122043.95613000001</v>
      </c>
      <c r="K8" s="11">
        <v>120444.32704</v>
      </c>
      <c r="L8" s="11">
        <v>122021.53017</v>
      </c>
      <c r="M8" s="11">
        <v>121013.04476999999</v>
      </c>
      <c r="N8" s="11">
        <v>117575.19500000001</v>
      </c>
      <c r="O8" s="11">
        <v>119775.68023</v>
      </c>
      <c r="P8" s="11">
        <v>121868.45138999999</v>
      </c>
      <c r="Q8" s="11">
        <v>37918.419749999994</v>
      </c>
      <c r="R8" s="11"/>
    </row>
    <row r="9" spans="2:18" ht="16.5" x14ac:dyDescent="0.25">
      <c r="B9" t="s">
        <v>37</v>
      </c>
      <c r="C9" s="19">
        <v>128485.58975</v>
      </c>
      <c r="D9" s="28">
        <v>223042.90889999998</v>
      </c>
      <c r="E9" s="30">
        <v>216072.97282</v>
      </c>
      <c r="F9" s="28">
        <v>264758.05593999999</v>
      </c>
      <c r="G9" s="16">
        <v>315054.12238000002</v>
      </c>
      <c r="H9" s="19">
        <v>318504.11891999998</v>
      </c>
      <c r="I9" s="11">
        <v>311765.05714999995</v>
      </c>
      <c r="J9" s="11">
        <v>316642.46134999988</v>
      </c>
      <c r="K9" s="11">
        <v>318113.11743000004</v>
      </c>
      <c r="L9" s="11">
        <v>312453.79343000008</v>
      </c>
      <c r="M9" s="11">
        <v>326450.43053000007</v>
      </c>
      <c r="N9" s="11">
        <v>357178.13445999997</v>
      </c>
      <c r="O9" s="11">
        <v>345036.56812999997</v>
      </c>
      <c r="P9" s="11">
        <v>329729.17112000001</v>
      </c>
      <c r="Q9" s="11">
        <v>341000.49711000011</v>
      </c>
      <c r="R9" s="11"/>
    </row>
    <row r="10" spans="2:18" x14ac:dyDescent="0.25">
      <c r="B10" t="s">
        <v>25</v>
      </c>
      <c r="C10" s="19">
        <v>2004712.5792399994</v>
      </c>
      <c r="D10" s="28">
        <v>2023881.7102200002</v>
      </c>
      <c r="E10" s="30">
        <v>2415441.0118200001</v>
      </c>
      <c r="F10" s="28">
        <v>2965956.4843999995</v>
      </c>
      <c r="G10" s="16">
        <v>3023437.5588899995</v>
      </c>
      <c r="H10" s="19">
        <v>2764135.3650700003</v>
      </c>
      <c r="I10" s="11">
        <v>2773104.4637599993</v>
      </c>
      <c r="J10" s="11">
        <v>2863678.5070399991</v>
      </c>
      <c r="K10" s="11">
        <v>2936844.0507399999</v>
      </c>
      <c r="L10" s="11">
        <v>2835119.9254900003</v>
      </c>
      <c r="M10" s="11">
        <v>2783463.4362700009</v>
      </c>
      <c r="N10" s="11">
        <v>3095810.9009500006</v>
      </c>
      <c r="O10" s="11">
        <v>3118363.9970800001</v>
      </c>
      <c r="P10" s="11">
        <v>3147294.8130199998</v>
      </c>
      <c r="Q10" s="11">
        <v>3201144.0918999994</v>
      </c>
      <c r="R10" s="11"/>
    </row>
    <row r="11" spans="2:18" ht="16.5" x14ac:dyDescent="0.25">
      <c r="B11" t="s">
        <v>38</v>
      </c>
      <c r="C11" s="19">
        <v>5839691.8120500008</v>
      </c>
      <c r="D11" s="28">
        <v>12143068.734159999</v>
      </c>
      <c r="E11" s="30">
        <v>17612470.694019999</v>
      </c>
      <c r="F11" s="28">
        <v>30464507.964640014</v>
      </c>
      <c r="G11" s="16">
        <v>31643009.352790009</v>
      </c>
      <c r="H11" s="19">
        <v>31474048.855239991</v>
      </c>
      <c r="I11" s="11">
        <v>30963370.623849992</v>
      </c>
      <c r="J11" s="11">
        <v>29619391.736800004</v>
      </c>
      <c r="K11" s="11">
        <v>30281929.976000007</v>
      </c>
      <c r="L11" s="11">
        <v>27631441.711080004</v>
      </c>
      <c r="M11" s="11">
        <v>28093378.16297999</v>
      </c>
      <c r="N11" s="11">
        <v>29353552.947480008</v>
      </c>
      <c r="O11" s="11">
        <v>30212331.406639993</v>
      </c>
      <c r="P11" s="11">
        <v>29824076.682950005</v>
      </c>
      <c r="Q11" s="11">
        <v>29375785.466030005</v>
      </c>
      <c r="R11" s="11"/>
    </row>
    <row r="12" spans="2:18" x14ac:dyDescent="0.25">
      <c r="B12" t="s">
        <v>28</v>
      </c>
      <c r="C12" s="19"/>
      <c r="D12" s="28"/>
      <c r="E12" s="28"/>
      <c r="F12" s="28"/>
      <c r="G12" s="16">
        <v>26636.05486</v>
      </c>
      <c r="H12" s="19">
        <v>26705.687999999998</v>
      </c>
      <c r="I12" s="11">
        <v>26745.610240000005</v>
      </c>
      <c r="J12" s="11">
        <v>26708.219550000005</v>
      </c>
      <c r="K12" s="11">
        <v>26924.473729999998</v>
      </c>
      <c r="L12" s="11">
        <v>26990.804</v>
      </c>
      <c r="M12" s="11">
        <v>26943.381919999993</v>
      </c>
      <c r="N12" s="11">
        <v>27004.21097</v>
      </c>
      <c r="O12" s="11">
        <v>27078.612019999993</v>
      </c>
      <c r="P12" s="11">
        <v>27183.6541</v>
      </c>
      <c r="Q12" s="11">
        <v>27244.190210000001</v>
      </c>
      <c r="R12" s="11"/>
    </row>
    <row r="13" spans="2:18" x14ac:dyDescent="0.25">
      <c r="B13" t="s">
        <v>29</v>
      </c>
      <c r="C13" s="19">
        <v>17563008.973529998</v>
      </c>
      <c r="D13" s="28">
        <v>23144199.249430005</v>
      </c>
      <c r="E13" s="30">
        <v>26275468.616530001</v>
      </c>
      <c r="F13" s="28">
        <v>31709190.80546999</v>
      </c>
      <c r="G13" s="16">
        <v>31504531.249459993</v>
      </c>
      <c r="H13" s="19">
        <v>33246641.489110004</v>
      </c>
      <c r="I13" s="11">
        <v>34106478.007370003</v>
      </c>
      <c r="J13" s="11">
        <v>33630237.625220001</v>
      </c>
      <c r="K13" s="11">
        <v>33943005.874430016</v>
      </c>
      <c r="L13" s="11">
        <v>34645414.991949983</v>
      </c>
      <c r="M13" s="11">
        <v>33233837.405029994</v>
      </c>
      <c r="N13" s="11">
        <v>35668562.411919974</v>
      </c>
      <c r="O13" s="11">
        <v>39636972.30400002</v>
      </c>
      <c r="P13" s="11">
        <v>40387648.584789999</v>
      </c>
      <c r="Q13" s="11">
        <v>41734205.386589982</v>
      </c>
      <c r="R13" s="11"/>
    </row>
    <row r="14" spans="2:18" x14ac:dyDescent="0.25">
      <c r="B14" t="s">
        <v>30</v>
      </c>
      <c r="C14" s="19"/>
      <c r="D14" s="28"/>
      <c r="E14" s="28"/>
      <c r="F14" s="28"/>
      <c r="G14" s="16">
        <v>99445.703450000015</v>
      </c>
      <c r="H14" s="19">
        <v>86016.397880000004</v>
      </c>
      <c r="I14" s="11">
        <v>41618.45842000001</v>
      </c>
      <c r="J14" s="11">
        <v>30450.142020000003</v>
      </c>
      <c r="K14" s="11">
        <v>30116.611169999996</v>
      </c>
      <c r="L14" s="11">
        <v>31822.845529999999</v>
      </c>
      <c r="M14" s="11">
        <v>26164.57979</v>
      </c>
      <c r="N14" s="11">
        <v>28553.346990000002</v>
      </c>
      <c r="O14" s="11">
        <v>28015.31177</v>
      </c>
      <c r="P14" s="11">
        <v>33030.726060000001</v>
      </c>
      <c r="Q14" s="11">
        <v>29660.298879999998</v>
      </c>
      <c r="R14" s="11"/>
    </row>
    <row r="15" spans="2:18" x14ac:dyDescent="0.25">
      <c r="B15" s="1" t="s">
        <v>19</v>
      </c>
      <c r="C15" s="20">
        <v>47191039.861409999</v>
      </c>
      <c r="D15" s="27">
        <v>73429323.019160002</v>
      </c>
      <c r="E15" s="31">
        <v>82789073.227499992</v>
      </c>
      <c r="F15" s="27">
        <v>102908884.74199995</v>
      </c>
      <c r="G15" s="17">
        <v>108961081.30632998</v>
      </c>
      <c r="H15" s="20">
        <v>113282602.11569004</v>
      </c>
      <c r="I15" s="18">
        <v>111427212.63609998</v>
      </c>
      <c r="J15" s="18">
        <v>112261140.62358001</v>
      </c>
      <c r="K15" s="18">
        <v>113929816.89221004</v>
      </c>
      <c r="L15" s="18">
        <v>113375895.17538999</v>
      </c>
      <c r="M15" s="18">
        <v>114351730.48340999</v>
      </c>
      <c r="N15" s="18">
        <v>119579483.42374997</v>
      </c>
      <c r="O15" s="18">
        <v>127901036.43538004</v>
      </c>
      <c r="P15" s="18">
        <v>127726557.73268005</v>
      </c>
      <c r="Q15" s="18">
        <v>130313189.62518999</v>
      </c>
      <c r="R15" s="18"/>
    </row>
    <row r="16" spans="2:18" x14ac:dyDescent="0.25">
      <c r="B16" s="12"/>
      <c r="C16" s="19"/>
      <c r="D16" s="19"/>
      <c r="E16" s="19"/>
      <c r="F16" s="19"/>
      <c r="G16" s="19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2:17" x14ac:dyDescent="0.25">
      <c r="B17" t="s">
        <v>39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x14ac:dyDescent="0.25">
      <c r="B18" t="s">
        <v>40</v>
      </c>
    </row>
    <row r="19" spans="2:17" x14ac:dyDescent="0.25">
      <c r="B19" t="s">
        <v>41</v>
      </c>
      <c r="P19" s="22"/>
    </row>
    <row r="20" spans="2:17" x14ac:dyDescent="0.25">
      <c r="B20" t="s">
        <v>42</v>
      </c>
      <c r="P20" s="22"/>
    </row>
    <row r="21" spans="2:17" x14ac:dyDescent="0.25">
      <c r="G21" s="22"/>
      <c r="H21" s="22"/>
      <c r="I21" s="22"/>
      <c r="J21" s="22"/>
      <c r="K21" s="22"/>
      <c r="L21" s="22"/>
      <c r="M21" s="22"/>
      <c r="N21" s="22"/>
      <c r="O21" s="22"/>
      <c r="P21" s="22"/>
    </row>
  </sheetData>
  <mergeCells count="1">
    <mergeCell ref="G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AA85-83D7-4D2A-8EA6-4784AA97BFC1}">
  <dimension ref="B2:AY31"/>
  <sheetViews>
    <sheetView workbookViewId="0">
      <pane xSplit="2" ySplit="4" topLeftCell="AF5" activePane="bottomRight" state="frozen"/>
      <selection pane="topRight" activeCell="C1" sqref="C1"/>
      <selection pane="bottomLeft" activeCell="A5" sqref="A5"/>
      <selection pane="bottomRight" activeCell="AP23" sqref="AP23"/>
    </sheetView>
  </sheetViews>
  <sheetFormatPr defaultRowHeight="15" x14ac:dyDescent="0.25"/>
  <cols>
    <col min="1" max="1" width="5.5703125" customWidth="1"/>
    <col min="2" max="2" width="36" customWidth="1"/>
    <col min="3" max="17" width="10.5703125" bestFit="1" customWidth="1"/>
    <col min="18" max="36" width="11.5703125" bestFit="1" customWidth="1"/>
    <col min="37" max="38" width="10.5703125" bestFit="1" customWidth="1"/>
    <col min="39" max="39" width="11.5703125" bestFit="1" customWidth="1"/>
    <col min="40" max="40" width="12.28515625" customWidth="1"/>
    <col min="41" max="41" width="11.5703125" bestFit="1" customWidth="1"/>
    <col min="42" max="43" width="10.5703125" bestFit="1" customWidth="1"/>
    <col min="44" max="44" width="11" bestFit="1" customWidth="1"/>
    <col min="45" max="47" width="10.85546875" bestFit="1" customWidth="1"/>
    <col min="48" max="48" width="10.5703125" bestFit="1" customWidth="1"/>
    <col min="49" max="49" width="10.7109375" bestFit="1" customWidth="1"/>
    <col min="50" max="50" width="9" customWidth="1"/>
  </cols>
  <sheetData>
    <row r="2" spans="2:51" x14ac:dyDescent="0.25">
      <c r="B2" s="1" t="s">
        <v>44</v>
      </c>
    </row>
    <row r="3" spans="2:51" x14ac:dyDescent="0.25">
      <c r="C3" s="32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2" t="s">
        <v>3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4"/>
      <c r="AA3" s="32" t="s">
        <v>4</v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4"/>
      <c r="AM3" s="33" t="s">
        <v>5</v>
      </c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</row>
    <row r="4" spans="2:51" x14ac:dyDescent="0.25">
      <c r="B4" s="1" t="s">
        <v>34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3" t="s">
        <v>18</v>
      </c>
      <c r="O4" s="4" t="s">
        <v>7</v>
      </c>
      <c r="P4" s="2" t="s">
        <v>8</v>
      </c>
      <c r="Q4" s="2" t="s">
        <v>9</v>
      </c>
      <c r="R4" s="2" t="s">
        <v>10</v>
      </c>
      <c r="S4" s="2" t="s">
        <v>11</v>
      </c>
      <c r="T4" s="2" t="s">
        <v>12</v>
      </c>
      <c r="U4" s="2" t="s">
        <v>13</v>
      </c>
      <c r="V4" s="2" t="s">
        <v>14</v>
      </c>
      <c r="W4" s="2" t="s">
        <v>15</v>
      </c>
      <c r="X4" s="2" t="s">
        <v>16</v>
      </c>
      <c r="Y4" s="2" t="s">
        <v>17</v>
      </c>
      <c r="Z4" s="23" t="s">
        <v>18</v>
      </c>
      <c r="AA4" s="4" t="s">
        <v>7</v>
      </c>
      <c r="AB4" s="2" t="s">
        <v>8</v>
      </c>
      <c r="AC4" s="2" t="s">
        <v>9</v>
      </c>
      <c r="AD4" s="2" t="s">
        <v>10</v>
      </c>
      <c r="AE4" s="2" t="s">
        <v>11</v>
      </c>
      <c r="AF4" s="2" t="s">
        <v>12</v>
      </c>
      <c r="AG4" s="2" t="s">
        <v>13</v>
      </c>
      <c r="AH4" s="2" t="s">
        <v>14</v>
      </c>
      <c r="AI4" s="2" t="s">
        <v>15</v>
      </c>
      <c r="AJ4" s="2" t="s">
        <v>16</v>
      </c>
      <c r="AK4" s="2" t="s">
        <v>17</v>
      </c>
      <c r="AL4" s="23" t="s">
        <v>18</v>
      </c>
      <c r="AM4" s="2" t="s">
        <v>7</v>
      </c>
      <c r="AN4" s="2" t="s">
        <v>8</v>
      </c>
      <c r="AO4" s="2" t="s">
        <v>9</v>
      </c>
      <c r="AP4" s="2" t="s">
        <v>10</v>
      </c>
      <c r="AQ4" s="2" t="s">
        <v>11</v>
      </c>
      <c r="AR4" s="2" t="s">
        <v>12</v>
      </c>
      <c r="AS4" s="2" t="s">
        <v>13</v>
      </c>
      <c r="AT4" s="2" t="s">
        <v>14</v>
      </c>
      <c r="AU4" s="2" t="s">
        <v>15</v>
      </c>
      <c r="AV4" s="2" t="s">
        <v>16</v>
      </c>
      <c r="AW4" s="2" t="s">
        <v>17</v>
      </c>
      <c r="AX4" s="2" t="s">
        <v>18</v>
      </c>
    </row>
    <row r="5" spans="2:51" ht="16.5" x14ac:dyDescent="0.25">
      <c r="B5" t="s">
        <v>35</v>
      </c>
      <c r="C5" s="16">
        <v>-13755.743</v>
      </c>
      <c r="D5" s="19">
        <v>-13458.147999999999</v>
      </c>
      <c r="E5" s="19">
        <v>-14666.550999999999</v>
      </c>
      <c r="F5" s="19">
        <v>-14616.46</v>
      </c>
      <c r="G5" s="19">
        <v>-13844.800999999999</v>
      </c>
      <c r="H5" s="19">
        <v>-15236.129000000001</v>
      </c>
      <c r="I5" s="19">
        <v>-14314.263999999999</v>
      </c>
      <c r="J5" s="19">
        <v>-14714.607</v>
      </c>
      <c r="K5" s="19">
        <v>-19038.485000000001</v>
      </c>
      <c r="L5" s="19">
        <v>-21281.1</v>
      </c>
      <c r="M5" s="19">
        <v>-24465.156999999999</v>
      </c>
      <c r="N5" s="25">
        <v>-24229.595000000001</v>
      </c>
      <c r="O5" s="16">
        <v>-26696.433000000001</v>
      </c>
      <c r="P5" s="19">
        <v>-25623.8</v>
      </c>
      <c r="Q5" s="19">
        <v>-25498.527999999998</v>
      </c>
      <c r="R5" s="19">
        <v>-29182.901999999998</v>
      </c>
      <c r="S5" s="19">
        <v>-31326.455999999998</v>
      </c>
      <c r="T5" s="19">
        <v>-36895.417999999998</v>
      </c>
      <c r="U5" s="19">
        <v>-42644.637999999999</v>
      </c>
      <c r="V5" s="19">
        <v>-41499.495000000003</v>
      </c>
      <c r="W5" s="19">
        <v>-49358.027999999998</v>
      </c>
      <c r="X5" s="19">
        <v>-46938.817000000003</v>
      </c>
      <c r="Y5" s="19">
        <v>-45009.076999999997</v>
      </c>
      <c r="Z5" s="25">
        <v>-48423.205999999998</v>
      </c>
      <c r="AA5" s="16">
        <v>-44384.072909999995</v>
      </c>
      <c r="AB5" s="19">
        <v>-51189.955600000001</v>
      </c>
      <c r="AC5" s="19">
        <v>-52732.982320000003</v>
      </c>
      <c r="AD5" s="19">
        <v>-56334.967200000006</v>
      </c>
      <c r="AE5" s="19">
        <v>-65395.335429999999</v>
      </c>
      <c r="AF5" s="19">
        <v>-74934.393379999994</v>
      </c>
      <c r="AG5" s="19">
        <v>-79379.447069999995</v>
      </c>
      <c r="AH5" s="19">
        <v>-88963.940489999994</v>
      </c>
      <c r="AI5" s="19">
        <v>-90890.39847</v>
      </c>
      <c r="AJ5" s="19">
        <v>-93985.980650000012</v>
      </c>
      <c r="AK5" s="19">
        <v>-99453.910879999996</v>
      </c>
      <c r="AL5" s="25">
        <v>-96441.751220000006</v>
      </c>
      <c r="AM5" s="13">
        <v>-120646.35610999999</v>
      </c>
      <c r="AN5" s="19">
        <v>-106338.27740000001</v>
      </c>
      <c r="AO5" s="5">
        <v>-110749.22962999999</v>
      </c>
      <c r="AP5" s="5">
        <v>-115414.3106</v>
      </c>
      <c r="AQ5" s="5">
        <v>-125342.36914999998</v>
      </c>
      <c r="AR5" s="5">
        <v>-125395.70447000001</v>
      </c>
      <c r="AS5" s="5">
        <v>-138422.86247000002</v>
      </c>
      <c r="AT5" s="5">
        <v>-138224.68765000004</v>
      </c>
      <c r="AU5" s="5">
        <v>-144811.94845000003</v>
      </c>
      <c r="AV5" s="5">
        <v>-152242.329</v>
      </c>
      <c r="AW5" s="5">
        <v>-147961.69650000002</v>
      </c>
      <c r="AX5" s="5"/>
      <c r="AY5" s="5"/>
    </row>
    <row r="6" spans="2:51" x14ac:dyDescent="0.25">
      <c r="B6" t="s">
        <v>21</v>
      </c>
      <c r="C6" s="16">
        <v>-14455203</v>
      </c>
      <c r="D6" s="19">
        <v>-14278499.58</v>
      </c>
      <c r="E6" s="19">
        <v>-14556798.152000001</v>
      </c>
      <c r="F6" s="19">
        <v>-14472571.288000001</v>
      </c>
      <c r="G6" s="19">
        <v>-13997263.061000001</v>
      </c>
      <c r="H6" s="19">
        <v>-13104570.248</v>
      </c>
      <c r="I6" s="19">
        <v>-13119572.716</v>
      </c>
      <c r="J6" s="19">
        <v>-13391203.653999999</v>
      </c>
      <c r="K6" s="19">
        <v>-15964500.498</v>
      </c>
      <c r="L6" s="19">
        <v>-17461450.879999999</v>
      </c>
      <c r="M6" s="19">
        <v>-17043799.868999999</v>
      </c>
      <c r="N6" s="25">
        <v>-17198609.614999998</v>
      </c>
      <c r="O6" s="16">
        <v>-16612607.634</v>
      </c>
      <c r="P6" s="19">
        <v>-15407522.298</v>
      </c>
      <c r="Q6" s="19">
        <v>-15402838.927999999</v>
      </c>
      <c r="R6" s="19">
        <v>-15175258.01</v>
      </c>
      <c r="S6" s="19">
        <v>-15524815.249</v>
      </c>
      <c r="T6" s="19">
        <v>-15903881.092</v>
      </c>
      <c r="U6" s="19">
        <v>-15698431.812000001</v>
      </c>
      <c r="V6" s="19">
        <v>-13989469.878</v>
      </c>
      <c r="W6" s="19">
        <v>-14911412.659</v>
      </c>
      <c r="X6" s="19">
        <v>-15095299.927999999</v>
      </c>
      <c r="Y6" s="19">
        <v>-16686144.476</v>
      </c>
      <c r="Z6" s="25">
        <v>-17720139.046999998</v>
      </c>
      <c r="AA6" s="16">
        <v>-20019547.65512</v>
      </c>
      <c r="AB6" s="19">
        <v>-17199563.74456</v>
      </c>
      <c r="AC6" s="19">
        <v>-17349894.385669999</v>
      </c>
      <c r="AD6" s="19">
        <v>-16306676.877979999</v>
      </c>
      <c r="AE6" s="19">
        <v>-15599443.26911</v>
      </c>
      <c r="AF6" s="19">
        <v>-14740088.181459999</v>
      </c>
      <c r="AG6" s="19">
        <v>-14030314.409399999</v>
      </c>
      <c r="AH6" s="19">
        <v>-14299871.349680001</v>
      </c>
      <c r="AI6" s="19">
        <v>-15879918.16815</v>
      </c>
      <c r="AJ6" s="19">
        <v>-15461998.340879999</v>
      </c>
      <c r="AK6" s="19">
        <v>-15592692.42533</v>
      </c>
      <c r="AL6" s="25">
        <v>-18188617.884709999</v>
      </c>
      <c r="AM6" s="13">
        <v>-14613935.791399997</v>
      </c>
      <c r="AN6" s="19">
        <v>-13601808.608660001</v>
      </c>
      <c r="AO6" s="5">
        <v>-14424343.560249997</v>
      </c>
      <c r="AP6" s="5">
        <v>-14781414.620799998</v>
      </c>
      <c r="AQ6" s="5">
        <v>-13820781.163199997</v>
      </c>
      <c r="AR6" s="5">
        <v>-11881238.679790001</v>
      </c>
      <c r="AS6" s="5">
        <v>-10772677.598229999</v>
      </c>
      <c r="AT6" s="5">
        <v>-11159381.466019999</v>
      </c>
      <c r="AU6" s="5">
        <v>-11140005.140400002</v>
      </c>
      <c r="AV6" s="5">
        <v>-10679009.846690003</v>
      </c>
      <c r="AW6" s="5">
        <v>-10423530.22975</v>
      </c>
      <c r="AX6" s="5"/>
      <c r="AY6" s="5"/>
    </row>
    <row r="7" spans="2:51" x14ac:dyDescent="0.25">
      <c r="B7" t="s">
        <v>22</v>
      </c>
      <c r="C7" s="16">
        <v>-283585.74300000002</v>
      </c>
      <c r="D7" s="19">
        <v>-252405.25</v>
      </c>
      <c r="E7" s="19">
        <v>-231859.98</v>
      </c>
      <c r="F7" s="19">
        <v>0</v>
      </c>
      <c r="G7" s="19">
        <v>-296291.30200000003</v>
      </c>
      <c r="H7" s="19">
        <v>-250334.777</v>
      </c>
      <c r="I7" s="19">
        <v>-315066.114</v>
      </c>
      <c r="J7" s="19">
        <v>-239319.67199999999</v>
      </c>
      <c r="K7" s="19">
        <v>-270043.12800000003</v>
      </c>
      <c r="L7" s="19">
        <v>-239825.62899999999</v>
      </c>
      <c r="M7" s="19">
        <v>-277888.424</v>
      </c>
      <c r="N7" s="25">
        <v>-273492.06099999999</v>
      </c>
      <c r="O7" s="16">
        <v>-240979.89</v>
      </c>
      <c r="P7" s="19">
        <v>-259553.9</v>
      </c>
      <c r="Q7" s="19">
        <v>-259770.48699999999</v>
      </c>
      <c r="R7" s="19">
        <v>-244450.77600000001</v>
      </c>
      <c r="S7" s="19">
        <v>-252322.40900000001</v>
      </c>
      <c r="T7" s="19">
        <v>-284887.83399999997</v>
      </c>
      <c r="U7" s="19">
        <v>-252066.95199999999</v>
      </c>
      <c r="V7" s="19">
        <v>-255163.67300000001</v>
      </c>
      <c r="W7" s="19">
        <v>-226580.49600000001</v>
      </c>
      <c r="X7" s="19">
        <v>-223671.77900000001</v>
      </c>
      <c r="Y7" s="19">
        <v>-212587.16399999999</v>
      </c>
      <c r="Z7" s="25">
        <v>-1191655.7620000001</v>
      </c>
      <c r="AA7" s="16">
        <v>-198603.72975999999</v>
      </c>
      <c r="AB7" s="19">
        <v>-180682.71138999998</v>
      </c>
      <c r="AC7" s="19">
        <v>-188046.60676</v>
      </c>
      <c r="AD7" s="19">
        <v>-180550.26293999999</v>
      </c>
      <c r="AE7" s="19">
        <v>-161617.55705</v>
      </c>
      <c r="AF7" s="19">
        <v>-200681.61632</v>
      </c>
      <c r="AG7" s="19">
        <v>-227175.19759</v>
      </c>
      <c r="AH7" s="19">
        <v>-219090.05175000001</v>
      </c>
      <c r="AI7" s="19">
        <v>-75990.197150000007</v>
      </c>
      <c r="AJ7" s="19">
        <v>-75265.022519999999</v>
      </c>
      <c r="AK7" s="19">
        <v>-188045.70499</v>
      </c>
      <c r="AL7" s="25">
        <v>-225856.96241000001</v>
      </c>
      <c r="AM7" s="13">
        <v>-189676.63790999999</v>
      </c>
      <c r="AN7" s="19">
        <v>-199315.19269</v>
      </c>
      <c r="AO7" s="5">
        <v>-340789.36547000002</v>
      </c>
      <c r="AP7" s="5">
        <v>-263442.33637999999</v>
      </c>
      <c r="AQ7" s="5">
        <v>-246337.41780000002</v>
      </c>
      <c r="AR7" s="5">
        <v>-199992.06223000001</v>
      </c>
      <c r="AS7" s="5">
        <v>-231098.18351999999</v>
      </c>
      <c r="AT7" s="5">
        <v>-269293.91110000003</v>
      </c>
      <c r="AU7" s="5">
        <v>-217498.90526999999</v>
      </c>
      <c r="AV7" s="5">
        <v>-190726.85838999998</v>
      </c>
      <c r="AW7" s="5">
        <v>-206424.68890000001</v>
      </c>
      <c r="AX7" s="5"/>
      <c r="AY7" s="5"/>
    </row>
    <row r="8" spans="2:51" ht="16.5" x14ac:dyDescent="0.25">
      <c r="B8" t="s">
        <v>36</v>
      </c>
      <c r="C8" s="16">
        <v>-8241802.3799999999</v>
      </c>
      <c r="D8" s="19">
        <v>-8358575.2479999997</v>
      </c>
      <c r="E8" s="19">
        <v>-8736892.6129999999</v>
      </c>
      <c r="F8" s="19">
        <v>-8671725.2290000003</v>
      </c>
      <c r="G8" s="19">
        <v>-9414350.3579999991</v>
      </c>
      <c r="H8" s="19">
        <v>-9807535.5089999996</v>
      </c>
      <c r="I8" s="19">
        <v>-10495900.103</v>
      </c>
      <c r="J8" s="19">
        <v>-11354318.42</v>
      </c>
      <c r="K8" s="19">
        <v>-12371422.16</v>
      </c>
      <c r="L8" s="19">
        <v>-13184154.403999999</v>
      </c>
      <c r="M8" s="19">
        <v>-13548483.238</v>
      </c>
      <c r="N8" s="25">
        <v>-13850598.909</v>
      </c>
      <c r="O8" s="16">
        <v>-14078041.998</v>
      </c>
      <c r="P8" s="19">
        <v>-14699651.835000001</v>
      </c>
      <c r="Q8" s="19">
        <v>-15634906.91</v>
      </c>
      <c r="R8" s="19">
        <v>-16627277.532</v>
      </c>
      <c r="S8" s="19">
        <v>-17285218.502999999</v>
      </c>
      <c r="T8" s="19">
        <v>-17961896.403000001</v>
      </c>
      <c r="U8" s="19">
        <v>-19568451.320999999</v>
      </c>
      <c r="V8" s="19">
        <v>-20334724.482999999</v>
      </c>
      <c r="W8" s="19">
        <v>-21345394.743999999</v>
      </c>
      <c r="X8" s="19">
        <v>-21467522.372000001</v>
      </c>
      <c r="Y8" s="19">
        <v>-22178484.932</v>
      </c>
      <c r="Z8" s="25">
        <v>-18845955.27</v>
      </c>
      <c r="AA8" s="16">
        <v>-21411636.847339999</v>
      </c>
      <c r="AB8" s="19">
        <v>-21543225.149639998</v>
      </c>
      <c r="AC8" s="19">
        <v>-21157239.78528</v>
      </c>
      <c r="AD8" s="19">
        <v>-21182617.741110001</v>
      </c>
      <c r="AE8" s="19">
        <v>-20763643.821850002</v>
      </c>
      <c r="AF8" s="19">
        <v>-23549728.301689997</v>
      </c>
      <c r="AG8" s="19">
        <v>-25377882.849990003</v>
      </c>
      <c r="AH8" s="19">
        <v>-26803530.236379996</v>
      </c>
      <c r="AI8" s="19">
        <v>-26470776.59197</v>
      </c>
      <c r="AJ8" s="19">
        <v>-26713438.609820001</v>
      </c>
      <c r="AK8" s="19">
        <v>-18130205.366720002</v>
      </c>
      <c r="AL8" s="25">
        <v>-15392891.472100001</v>
      </c>
      <c r="AM8" s="13">
        <v>-16587423.463090001</v>
      </c>
      <c r="AN8" s="19">
        <v>-16200746.843910001</v>
      </c>
      <c r="AO8" s="5">
        <v>-16341566.387759998</v>
      </c>
      <c r="AP8" s="5">
        <v>-16308107.532599999</v>
      </c>
      <c r="AQ8" s="5">
        <v>-14592463.17117</v>
      </c>
      <c r="AR8" s="5">
        <v>-14940221.99536</v>
      </c>
      <c r="AS8" s="5">
        <v>-14722856.802380001</v>
      </c>
      <c r="AT8" s="5">
        <v>-15071048.712350002</v>
      </c>
      <c r="AU8" s="5">
        <v>-16545206.916359998</v>
      </c>
      <c r="AV8" s="5">
        <v>-17006502.588469997</v>
      </c>
      <c r="AW8" s="5">
        <v>-14882783.06005</v>
      </c>
      <c r="AX8" s="5"/>
      <c r="AY8" s="5"/>
    </row>
    <row r="9" spans="2:51" ht="16.5" x14ac:dyDescent="0.25">
      <c r="B9" t="s">
        <v>37</v>
      </c>
      <c r="C9" s="16">
        <v>-23744.609</v>
      </c>
      <c r="D9" s="19">
        <v>-23760.690999999999</v>
      </c>
      <c r="E9" s="19">
        <v>-23747.792000000001</v>
      </c>
      <c r="F9" s="19">
        <v>-23073.871999999999</v>
      </c>
      <c r="G9" s="19">
        <v>-22636.169000000002</v>
      </c>
      <c r="H9" s="19">
        <v>-22505.664000000001</v>
      </c>
      <c r="I9" s="19">
        <v>-22426.418000000001</v>
      </c>
      <c r="J9" s="19">
        <v>-22157.99</v>
      </c>
      <c r="K9" s="19">
        <v>-22246.01</v>
      </c>
      <c r="L9" s="19">
        <v>-22160.942999999999</v>
      </c>
      <c r="M9" s="19">
        <v>-21902.400000000001</v>
      </c>
      <c r="N9" s="25">
        <v>-21679.668000000001</v>
      </c>
      <c r="O9" s="16">
        <v>-21406.508000000002</v>
      </c>
      <c r="P9" s="19">
        <v>-21464.915000000001</v>
      </c>
      <c r="Q9" s="19">
        <v>-21196.925999999999</v>
      </c>
      <c r="R9" s="19">
        <v>-17673.86</v>
      </c>
      <c r="S9" s="19">
        <v>-17028.252</v>
      </c>
      <c r="T9" s="19">
        <v>-17178.244999999999</v>
      </c>
      <c r="U9" s="19">
        <v>-17233.588</v>
      </c>
      <c r="V9" s="19">
        <v>-17452.381000000001</v>
      </c>
      <c r="W9" s="19">
        <v>-17530.726999999999</v>
      </c>
      <c r="X9" s="19">
        <v>-17437.174999999999</v>
      </c>
      <c r="Y9" s="19">
        <v>-17427.989000000001</v>
      </c>
      <c r="Z9" s="25">
        <v>-17521.243999999999</v>
      </c>
      <c r="AA9" s="16">
        <v>-17436.396089999998</v>
      </c>
      <c r="AB9" s="19">
        <v>-17454.239450000005</v>
      </c>
      <c r="AC9" s="19">
        <v>-17709.262879999998</v>
      </c>
      <c r="AD9" s="19">
        <v>-17746.730130000004</v>
      </c>
      <c r="AE9" s="19">
        <v>-17828.026409999999</v>
      </c>
      <c r="AF9" s="19">
        <v>-17877.25648</v>
      </c>
      <c r="AG9" s="19">
        <v>-16920.098149999998</v>
      </c>
      <c r="AH9" s="19">
        <v>-17153.31437</v>
      </c>
      <c r="AI9" s="19">
        <v>-17151.642070000002</v>
      </c>
      <c r="AJ9" s="19">
        <v>-17211.33669</v>
      </c>
      <c r="AK9" s="19">
        <v>-17958.36551</v>
      </c>
      <c r="AL9" s="25">
        <v>-25222.988270000002</v>
      </c>
      <c r="AM9" s="13">
        <v>-25249.615590000005</v>
      </c>
      <c r="AN9" s="19">
        <v>-25975.751889999992</v>
      </c>
      <c r="AO9" s="5">
        <v>-25994.49019</v>
      </c>
      <c r="AP9" s="5">
        <v>-33409.861970000005</v>
      </c>
      <c r="AQ9" s="5">
        <v>-22107.090540000001</v>
      </c>
      <c r="AR9" s="5">
        <v>-24891.934980000002</v>
      </c>
      <c r="AS9" s="5">
        <v>-25001.807210000003</v>
      </c>
      <c r="AT9" s="5">
        <v>-24353.457509999997</v>
      </c>
      <c r="AU9" s="5">
        <v>-28613.468359999995</v>
      </c>
      <c r="AV9" s="5">
        <v>-23407.854950000001</v>
      </c>
      <c r="AW9" s="5">
        <v>-23444.500540000001</v>
      </c>
      <c r="AX9" s="5"/>
      <c r="AY9" s="5"/>
    </row>
    <row r="10" spans="2:51" x14ac:dyDescent="0.25">
      <c r="B10" t="s">
        <v>25</v>
      </c>
      <c r="C10" s="16">
        <v>-3677682.8089999999</v>
      </c>
      <c r="D10" s="19">
        <v>-1049387.28</v>
      </c>
      <c r="E10" s="19">
        <v>-4425739.9730000002</v>
      </c>
      <c r="F10" s="19">
        <v>-5150496.8559999997</v>
      </c>
      <c r="G10" s="19">
        <v>-3964959.5290000001</v>
      </c>
      <c r="H10" s="19">
        <v>-3761012.13</v>
      </c>
      <c r="I10" s="19">
        <v>-4604320.4060000004</v>
      </c>
      <c r="J10" s="19">
        <v>-11362118.609999999</v>
      </c>
      <c r="K10" s="19">
        <v>-1970152.496</v>
      </c>
      <c r="L10" s="19">
        <v>-3891216.4909999999</v>
      </c>
      <c r="M10" s="19">
        <v>-1114307.2919999999</v>
      </c>
      <c r="N10" s="25">
        <v>-4993478.1689999998</v>
      </c>
      <c r="O10" s="16">
        <v>-4395911.7690000003</v>
      </c>
      <c r="P10" s="19">
        <v>-4897461.5999999996</v>
      </c>
      <c r="Q10" s="19">
        <v>-4602727.0250000004</v>
      </c>
      <c r="R10" s="19">
        <v>-4476096.3109999998</v>
      </c>
      <c r="S10" s="19">
        <v>-5688657.2089999998</v>
      </c>
      <c r="T10" s="19">
        <v>-4036812.9219999998</v>
      </c>
      <c r="U10" s="19">
        <v>-4633929.1610000003</v>
      </c>
      <c r="V10" s="19">
        <v>-6556749.9359999998</v>
      </c>
      <c r="W10" s="19">
        <v>-4747152.8130000001</v>
      </c>
      <c r="X10" s="19">
        <v>-5409547.3200000003</v>
      </c>
      <c r="Y10" s="19">
        <v>-7790434.8449999997</v>
      </c>
      <c r="Z10" s="25">
        <v>-7821379.2800000003</v>
      </c>
      <c r="AA10" s="16">
        <v>-7459345.7197399996</v>
      </c>
      <c r="AB10" s="19">
        <v>-5937904.3167299991</v>
      </c>
      <c r="AC10" s="19">
        <v>-7089601.4039899996</v>
      </c>
      <c r="AD10" s="19">
        <v>-6494180.3543400001</v>
      </c>
      <c r="AE10" s="19">
        <v>-5502822.2181700002</v>
      </c>
      <c r="AF10" s="19">
        <v>-7420106.1661</v>
      </c>
      <c r="AG10" s="19">
        <v>-7755928.7209799998</v>
      </c>
      <c r="AH10" s="19">
        <v>-5293171.93884</v>
      </c>
      <c r="AI10" s="19">
        <v>-5134190.2651899997</v>
      </c>
      <c r="AJ10" s="19">
        <v>-5389222.1565899998</v>
      </c>
      <c r="AK10" s="19">
        <v>-5233237.1149199996</v>
      </c>
      <c r="AL10" s="25">
        <v>-4309993.0033799997</v>
      </c>
      <c r="AM10" s="13">
        <v>-2857532.4861500002</v>
      </c>
      <c r="AN10" s="19">
        <v>-4426175.6953599984</v>
      </c>
      <c r="AO10" s="5">
        <v>-5283995.9985699998</v>
      </c>
      <c r="AP10" s="5">
        <v>-4784817.7641799981</v>
      </c>
      <c r="AQ10" s="5">
        <v>-4725679.5992600005</v>
      </c>
      <c r="AR10" s="5">
        <v>-5157916.1532399999</v>
      </c>
      <c r="AS10" s="5">
        <v>-4611870.1452399995</v>
      </c>
      <c r="AT10" s="5">
        <v>-3234642.031</v>
      </c>
      <c r="AU10" s="5">
        <v>-2676655.2897999999</v>
      </c>
      <c r="AV10" s="5">
        <v>-4345070.9081300003</v>
      </c>
      <c r="AW10" s="5">
        <v>-4347683.5701600006</v>
      </c>
      <c r="AX10" s="5"/>
      <c r="AY10" s="5"/>
    </row>
    <row r="11" spans="2:51" ht="16.5" x14ac:dyDescent="0.25">
      <c r="B11" t="s">
        <v>38</v>
      </c>
      <c r="C11" s="16">
        <v>-8533955.2909999993</v>
      </c>
      <c r="D11" s="19">
        <v>-7658226.1140000001</v>
      </c>
      <c r="E11" s="19">
        <v>-13121811.707</v>
      </c>
      <c r="F11" s="19">
        <v>-11195358.189999999</v>
      </c>
      <c r="G11" s="19">
        <v>-11137032.948000001</v>
      </c>
      <c r="H11" s="19">
        <v>-9882324.6099999994</v>
      </c>
      <c r="I11" s="19">
        <v>-10627641.794</v>
      </c>
      <c r="J11" s="19">
        <v>-11228736.804</v>
      </c>
      <c r="K11" s="19">
        <v>-10809456.544</v>
      </c>
      <c r="L11" s="19">
        <v>-10748842.911</v>
      </c>
      <c r="M11" s="19">
        <v>-10157383.889</v>
      </c>
      <c r="N11" s="25">
        <v>-9492859.1190000009</v>
      </c>
      <c r="O11" s="16">
        <v>-9058430.0979999993</v>
      </c>
      <c r="P11" s="19">
        <v>-8882704.6840000004</v>
      </c>
      <c r="Q11" s="19">
        <v>-13299474.414999999</v>
      </c>
      <c r="R11" s="19">
        <v>-13376026.548</v>
      </c>
      <c r="S11" s="19">
        <v>-12680627.909</v>
      </c>
      <c r="T11" s="19">
        <v>-12397259.175000001</v>
      </c>
      <c r="U11" s="19">
        <v>-13233312.773</v>
      </c>
      <c r="V11" s="19">
        <v>-12254488.895</v>
      </c>
      <c r="W11" s="19">
        <v>-12312073.495999999</v>
      </c>
      <c r="X11" s="19">
        <v>-13746408.239</v>
      </c>
      <c r="Y11" s="19">
        <v>-13203270.241</v>
      </c>
      <c r="Z11" s="25">
        <v>-11907475.653999999</v>
      </c>
      <c r="AA11" s="16">
        <v>-10970171.255620001</v>
      </c>
      <c r="AB11" s="19">
        <v>-10097650.426059999</v>
      </c>
      <c r="AC11" s="19">
        <v>-12544835.56333</v>
      </c>
      <c r="AD11" s="19">
        <v>-97529324.035429999</v>
      </c>
      <c r="AE11" s="19">
        <v>-15436255.731170001</v>
      </c>
      <c r="AF11" s="19">
        <v>-14459058.91299</v>
      </c>
      <c r="AG11" s="19">
        <v>-14545351.811079999</v>
      </c>
      <c r="AH11" s="19">
        <v>-13425628.084599998</v>
      </c>
      <c r="AI11" s="19">
        <v>-12824904.652079999</v>
      </c>
      <c r="AJ11" s="19">
        <v>-12909288.240590001</v>
      </c>
      <c r="AK11" s="19">
        <v>-12066905.489969999</v>
      </c>
      <c r="AL11" s="25">
        <v>-10135072.641900001</v>
      </c>
      <c r="AM11" s="13">
        <v>-9472902.4680499993</v>
      </c>
      <c r="AN11" s="19">
        <v>-8718732.3202400003</v>
      </c>
      <c r="AO11" s="5">
        <v>-8380116.774410001</v>
      </c>
      <c r="AP11" s="5">
        <v>-12312655.029550003</v>
      </c>
      <c r="AQ11" s="5">
        <v>-11466491.477240002</v>
      </c>
      <c r="AR11" s="5">
        <v>-10879796.645740001</v>
      </c>
      <c r="AS11" s="5">
        <v>-11369081.61603</v>
      </c>
      <c r="AT11" s="5">
        <v>-9906297.9610899985</v>
      </c>
      <c r="AU11" s="5">
        <v>-10333946.673899999</v>
      </c>
      <c r="AV11" s="5">
        <v>-9914268.0800700001</v>
      </c>
      <c r="AW11" s="5">
        <v>-9960433.6912399977</v>
      </c>
      <c r="AX11" s="5"/>
      <c r="AY11" s="5"/>
    </row>
    <row r="12" spans="2:51" x14ac:dyDescent="0.25">
      <c r="B12" t="s">
        <v>28</v>
      </c>
      <c r="C12" s="16">
        <v>-58487.885000000002</v>
      </c>
      <c r="D12" s="19">
        <v>-58506.572999999997</v>
      </c>
      <c r="E12" s="19">
        <v>-58698.048999999999</v>
      </c>
      <c r="F12" s="19">
        <v>-58695.731</v>
      </c>
      <c r="G12" s="19">
        <v>-58737.62</v>
      </c>
      <c r="H12" s="19">
        <v>-58218.502</v>
      </c>
      <c r="I12" s="19">
        <v>-58031.091999999997</v>
      </c>
      <c r="J12" s="19">
        <v>-57997.368000000002</v>
      </c>
      <c r="K12" s="19">
        <v>-57991.936999999998</v>
      </c>
      <c r="L12" s="19">
        <v>-57991.93</v>
      </c>
      <c r="M12" s="19">
        <v>-57992.038</v>
      </c>
      <c r="N12" s="25">
        <v>-57991.813999999998</v>
      </c>
      <c r="O12" s="16">
        <v>-57990.014000000003</v>
      </c>
      <c r="P12" s="19">
        <v>-57995.54</v>
      </c>
      <c r="Q12" s="19">
        <v>-57995.303999999996</v>
      </c>
      <c r="R12" s="19">
        <v>-58066.328999999998</v>
      </c>
      <c r="S12" s="19">
        <v>-58060.847000000002</v>
      </c>
      <c r="T12" s="19">
        <v>-58061.175000000003</v>
      </c>
      <c r="U12" s="19">
        <v>-58001.67</v>
      </c>
      <c r="V12" s="19">
        <v>-57978.137999999999</v>
      </c>
      <c r="W12" s="19">
        <v>-57978.000999999997</v>
      </c>
      <c r="X12" s="19">
        <v>-57976.927000000003</v>
      </c>
      <c r="Y12" s="19">
        <v>-57976.06</v>
      </c>
      <c r="Z12" s="25">
        <v>-58207.713000000003</v>
      </c>
      <c r="AA12" s="16">
        <v>-58203.74409</v>
      </c>
      <c r="AB12" s="19">
        <v>-58203.704890000001</v>
      </c>
      <c r="AC12" s="19">
        <v>-58227.122189999995</v>
      </c>
      <c r="AD12" s="19">
        <v>-58247.554409999997</v>
      </c>
      <c r="AE12" s="19">
        <v>-58237.335270000003</v>
      </c>
      <c r="AF12" s="19">
        <v>-58367.609219999998</v>
      </c>
      <c r="AG12" s="19">
        <v>-58324.377289999997</v>
      </c>
      <c r="AH12" s="19">
        <v>-58324.896970000002</v>
      </c>
      <c r="AI12" s="19">
        <v>-58324.405279999999</v>
      </c>
      <c r="AJ12" s="19">
        <v>-58360.94053</v>
      </c>
      <c r="AK12" s="19">
        <v>-58358.00546</v>
      </c>
      <c r="AL12" s="25">
        <v>-58669.847900000001</v>
      </c>
      <c r="AM12" s="13">
        <v>-58661.447039999999</v>
      </c>
      <c r="AN12" s="19">
        <v>-59153.154470000001</v>
      </c>
      <c r="AO12" s="5">
        <v>-59138.723310000001</v>
      </c>
      <c r="AP12" s="5">
        <v>-59138.711040000009</v>
      </c>
      <c r="AQ12" s="5">
        <v>-59138.543369999999</v>
      </c>
      <c r="AR12" s="5">
        <v>-59138.503960000002</v>
      </c>
      <c r="AS12" s="5">
        <v>-58646.139989999989</v>
      </c>
      <c r="AT12" s="5">
        <v>-58645.909439999996</v>
      </c>
      <c r="AU12" s="5">
        <v>-58799.746359999997</v>
      </c>
      <c r="AV12" s="5">
        <v>-58645.642039999999</v>
      </c>
      <c r="AW12" s="5">
        <v>-58645.757539999999</v>
      </c>
      <c r="AX12" s="5"/>
      <c r="AY12" s="5"/>
    </row>
    <row r="13" spans="2:51" x14ac:dyDescent="0.25">
      <c r="B13" t="s">
        <v>29</v>
      </c>
      <c r="C13" s="16">
        <v>-54088803.539999999</v>
      </c>
      <c r="D13" s="19">
        <v>-53965929.114</v>
      </c>
      <c r="E13" s="19">
        <v>-52003389.127999999</v>
      </c>
      <c r="F13" s="19">
        <v>-53974003.778999999</v>
      </c>
      <c r="G13" s="19">
        <v>-51432708.755000003</v>
      </c>
      <c r="H13" s="19">
        <v>-51558110.07</v>
      </c>
      <c r="I13" s="19">
        <v>-50477891.355999999</v>
      </c>
      <c r="J13" s="19">
        <v>-45144883.991999999</v>
      </c>
      <c r="K13" s="19">
        <v>-50468673.189000003</v>
      </c>
      <c r="L13" s="19">
        <v>-50651670.270000003</v>
      </c>
      <c r="M13" s="19">
        <v>-44802379.101000004</v>
      </c>
      <c r="N13" s="25">
        <v>-46043016.854000002</v>
      </c>
      <c r="O13" s="16">
        <v>-47161819.403999999</v>
      </c>
      <c r="P13" s="19">
        <v>-47941825.207999997</v>
      </c>
      <c r="Q13" s="19">
        <v>-48855485.648999996</v>
      </c>
      <c r="R13" s="19">
        <v>-52700475.604000002</v>
      </c>
      <c r="S13" s="19">
        <v>-51620051.409999996</v>
      </c>
      <c r="T13" s="19">
        <v>-51067113.405000001</v>
      </c>
      <c r="U13" s="19">
        <v>-50919622.169</v>
      </c>
      <c r="V13" s="19">
        <v>-56497324.425999999</v>
      </c>
      <c r="W13" s="19">
        <v>-53899665.810000002</v>
      </c>
      <c r="X13" s="19">
        <v>-58323213.571000002</v>
      </c>
      <c r="Y13" s="19">
        <v>-53430009.910999998</v>
      </c>
      <c r="Z13" s="25">
        <v>-53785966.648000002</v>
      </c>
      <c r="AA13" s="16">
        <v>-53848582.250289999</v>
      </c>
      <c r="AB13" s="19">
        <v>-54304669.746690005</v>
      </c>
      <c r="AC13" s="19">
        <v>-48161851.511839993</v>
      </c>
      <c r="AD13" s="19">
        <v>-47801110.091949999</v>
      </c>
      <c r="AE13" s="19">
        <v>-45865476.003309995</v>
      </c>
      <c r="AF13" s="19">
        <v>-47917640.577739999</v>
      </c>
      <c r="AG13" s="19">
        <v>-46536141.881410003</v>
      </c>
      <c r="AH13" s="19">
        <v>-45611667.344250001</v>
      </c>
      <c r="AI13" s="19">
        <v>-50459265.054860003</v>
      </c>
      <c r="AJ13" s="19">
        <v>-46893481.952410005</v>
      </c>
      <c r="AK13" s="19">
        <v>-39897780.0722</v>
      </c>
      <c r="AL13" s="25">
        <v>-44579398.921939999</v>
      </c>
      <c r="AM13" s="13">
        <v>-48469656.966770001</v>
      </c>
      <c r="AN13" s="19">
        <v>-48613212.796240002</v>
      </c>
      <c r="AO13" s="5">
        <v>-45094239.127589993</v>
      </c>
      <c r="AP13" s="5">
        <v>-43398287.041739993</v>
      </c>
      <c r="AQ13" s="5">
        <v>-39395073.129900001</v>
      </c>
      <c r="AR13" s="5">
        <v>-40130318.09031</v>
      </c>
      <c r="AS13" s="5">
        <v>-38992608.911529996</v>
      </c>
      <c r="AT13" s="5">
        <v>-37385981.647849999</v>
      </c>
      <c r="AU13" s="5">
        <v>-39614901.765859991</v>
      </c>
      <c r="AV13" s="5">
        <v>-41806934.24970001</v>
      </c>
      <c r="AW13" s="5">
        <v>-38429937.737170003</v>
      </c>
      <c r="AX13" s="5"/>
      <c r="AY13" s="5"/>
    </row>
    <row r="14" spans="2:51" x14ac:dyDescent="0.25">
      <c r="B14" t="s">
        <v>30</v>
      </c>
      <c r="C14" s="16">
        <v>-3901.2979999999998</v>
      </c>
      <c r="D14" s="19">
        <v>-3901.2979999999998</v>
      </c>
      <c r="E14" s="19">
        <v>-3901.2979999999998</v>
      </c>
      <c r="F14" s="19">
        <v>-3901.2979999999998</v>
      </c>
      <c r="G14" s="19">
        <v>-3901.2979999999998</v>
      </c>
      <c r="H14" s="19">
        <v>-3901.2979999999998</v>
      </c>
      <c r="I14" s="19">
        <v>-3901.2979999999998</v>
      </c>
      <c r="J14" s="19">
        <v>-3901.2979999999998</v>
      </c>
      <c r="K14" s="19">
        <v>-3901.2979999999998</v>
      </c>
      <c r="L14" s="19">
        <v>-3901.2979999999998</v>
      </c>
      <c r="M14" s="19">
        <v>-3901.2979999999998</v>
      </c>
      <c r="N14" s="25">
        <v>-3901.2979999999998</v>
      </c>
      <c r="O14" s="16">
        <v>-3901.2979999999998</v>
      </c>
      <c r="P14" s="19">
        <v>-3901.2979999999998</v>
      </c>
      <c r="Q14" s="19">
        <v>-3901.2979999999998</v>
      </c>
      <c r="R14" s="19">
        <v>-3901.2979999999998</v>
      </c>
      <c r="S14" s="19">
        <v>-3901.2979999999998</v>
      </c>
      <c r="T14" s="19">
        <v>-3901.2979999999998</v>
      </c>
      <c r="U14" s="19">
        <v>-3901.2979999999998</v>
      </c>
      <c r="V14" s="19">
        <v>-3901.2979999999998</v>
      </c>
      <c r="W14" s="19">
        <v>-3901.2979999999998</v>
      </c>
      <c r="X14" s="19">
        <v>-3901.2979999999998</v>
      </c>
      <c r="Y14" s="19">
        <v>-3901.2979999999998</v>
      </c>
      <c r="Z14" s="25">
        <v>-3901.2979999999998</v>
      </c>
      <c r="AA14" s="16">
        <v>-3901.2983799999997</v>
      </c>
      <c r="AB14" s="19">
        <v>-3901.2983799999997</v>
      </c>
      <c r="AC14" s="19">
        <v>-3901.2983799999997</v>
      </c>
      <c r="AD14" s="19">
        <v>-3901.2983799999997</v>
      </c>
      <c r="AE14" s="19">
        <v>-3901.2983799999997</v>
      </c>
      <c r="AF14" s="19">
        <v>-3901.2983799999997</v>
      </c>
      <c r="AG14" s="19">
        <v>-3901.2983799999997</v>
      </c>
      <c r="AH14" s="19">
        <v>-3901.2983799999997</v>
      </c>
      <c r="AI14" s="19">
        <v>-3901.2983799999997</v>
      </c>
      <c r="AJ14" s="19">
        <v>-3901.2983799999997</v>
      </c>
      <c r="AK14" s="19">
        <v>-3901.2983799999997</v>
      </c>
      <c r="AL14" s="25">
        <v>-3901.2983799999997</v>
      </c>
      <c r="AM14" s="13">
        <v>-3901.2983799999997</v>
      </c>
      <c r="AN14" s="19">
        <v>-3901.2983799999997</v>
      </c>
      <c r="AO14" s="5">
        <v>-3901.2983799999997</v>
      </c>
      <c r="AP14" s="5">
        <v>-3901.2983799999997</v>
      </c>
      <c r="AQ14" s="5">
        <v>-3901.2983799999997</v>
      </c>
      <c r="AR14" s="5">
        <v>-3901.2983799999997</v>
      </c>
      <c r="AS14" s="5">
        <v>-3901.2983799999997</v>
      </c>
      <c r="AT14" s="5">
        <v>-3901.2983799999997</v>
      </c>
      <c r="AU14" s="5">
        <v>-3901.2983799999997</v>
      </c>
      <c r="AV14" s="5">
        <v>-3901.2983799999997</v>
      </c>
      <c r="AW14" s="5">
        <v>-3901.2983799999997</v>
      </c>
      <c r="AX14" s="5"/>
      <c r="AY14" s="5"/>
    </row>
    <row r="15" spans="2:51" x14ac:dyDescent="0.25">
      <c r="B15" s="1" t="s">
        <v>19</v>
      </c>
      <c r="C15" s="17">
        <v>-89380922.297999993</v>
      </c>
      <c r="D15" s="20">
        <v>-85662649.296000004</v>
      </c>
      <c r="E15" s="20">
        <v>-93177505.243000001</v>
      </c>
      <c r="F15" s="20">
        <v>-93564442.702999994</v>
      </c>
      <c r="G15" s="20">
        <v>-90341725.841000006</v>
      </c>
      <c r="H15" s="20">
        <v>-88463748.937000006</v>
      </c>
      <c r="I15" s="20">
        <v>-89739065.561000004</v>
      </c>
      <c r="J15" s="20">
        <v>-92819352.415000007</v>
      </c>
      <c r="K15" s="20">
        <v>-91957425.745000005</v>
      </c>
      <c r="L15" s="20">
        <v>-96282495.856000006</v>
      </c>
      <c r="M15" s="20">
        <v>-87052502.706</v>
      </c>
      <c r="N15" s="26">
        <v>-91959857.101999998</v>
      </c>
      <c r="O15" s="17">
        <v>-91657785.046000004</v>
      </c>
      <c r="P15" s="20">
        <v>-92197705.077999994</v>
      </c>
      <c r="Q15" s="20">
        <v>-98163795.469999999</v>
      </c>
      <c r="R15" s="20">
        <v>-102708409.17</v>
      </c>
      <c r="S15" s="20">
        <v>-103162009.542</v>
      </c>
      <c r="T15" s="20">
        <v>-101767886.96699999</v>
      </c>
      <c r="U15" s="20">
        <v>-104427595.382</v>
      </c>
      <c r="V15" s="20">
        <v>-110008752.603</v>
      </c>
      <c r="W15" s="20">
        <v>-107571048.072</v>
      </c>
      <c r="X15" s="20">
        <v>-114391917.426</v>
      </c>
      <c r="Y15" s="20">
        <v>-113625245.993</v>
      </c>
      <c r="Z15" s="26">
        <v>-111400625.12199999</v>
      </c>
      <c r="AA15" s="17">
        <v>-114031812.96934</v>
      </c>
      <c r="AB15" s="20">
        <v>-109394445.29339001</v>
      </c>
      <c r="AC15" s="20">
        <v>-106624039.92264</v>
      </c>
      <c r="AD15" s="20">
        <v>-189630689.91387001</v>
      </c>
      <c r="AE15" s="20">
        <v>-103474620.59615</v>
      </c>
      <c r="AF15" s="20">
        <v>-108442384.31376</v>
      </c>
      <c r="AG15" s="20">
        <v>-108631320.09133999</v>
      </c>
      <c r="AH15" s="20">
        <v>-105821302.45571001</v>
      </c>
      <c r="AI15" s="20">
        <v>-111015312.6736</v>
      </c>
      <c r="AJ15" s="20">
        <v>-107616153.87906</v>
      </c>
      <c r="AK15" s="20">
        <v>-91288537.754360005</v>
      </c>
      <c r="AL15" s="26">
        <v>-93016066.772210002</v>
      </c>
      <c r="AM15" s="14">
        <v>-92399586.530489996</v>
      </c>
      <c r="AN15" s="20">
        <v>-91955359.939240023</v>
      </c>
      <c r="AO15" s="8">
        <v>-90064834.955559999</v>
      </c>
      <c r="AP15" s="8">
        <v>-92060588.507240012</v>
      </c>
      <c r="AQ15" s="8">
        <v>-84457315.260009989</v>
      </c>
      <c r="AR15" s="8">
        <v>-83402811.068459988</v>
      </c>
      <c r="AS15" s="8">
        <v>-80926165.364980012</v>
      </c>
      <c r="AT15" s="8">
        <v>-77251771.082389981</v>
      </c>
      <c r="AU15" s="8">
        <v>-80764341.153139979</v>
      </c>
      <c r="AV15" s="8">
        <v>-84180709.655820012</v>
      </c>
      <c r="AW15" s="8">
        <v>-78484746.230229989</v>
      </c>
      <c r="AX15" s="8"/>
      <c r="AY15" s="8"/>
    </row>
    <row r="16" spans="2:51" x14ac:dyDescent="0.25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2:49" x14ac:dyDescent="0.25">
      <c r="B17" t="s">
        <v>39</v>
      </c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</row>
    <row r="18" spans="2:49" x14ac:dyDescent="0.25">
      <c r="B18" t="s">
        <v>40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</row>
    <row r="19" spans="2:49" x14ac:dyDescent="0.25">
      <c r="B19" t="s">
        <v>41</v>
      </c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2:49" x14ac:dyDescent="0.25">
      <c r="B20" t="s">
        <v>45</v>
      </c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2:49" x14ac:dyDescent="0.25"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2:49" x14ac:dyDescent="0.25"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2:49" x14ac:dyDescent="0.25"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2:49" x14ac:dyDescent="0.25"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2:49" x14ac:dyDescent="0.25"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2:49" x14ac:dyDescent="0.25"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2:49" x14ac:dyDescent="0.25"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2:49" x14ac:dyDescent="0.25">
      <c r="AM28" s="22"/>
      <c r="AN28" s="22"/>
      <c r="AO28" s="22"/>
      <c r="AP28" s="22"/>
      <c r="AQ28" s="22"/>
      <c r="AR28" s="22"/>
      <c r="AS28" s="22"/>
      <c r="AT28" s="22"/>
    </row>
    <row r="29" spans="2:49" x14ac:dyDescent="0.25">
      <c r="AM29" s="22"/>
      <c r="AN29" s="22"/>
      <c r="AO29" s="22"/>
      <c r="AP29" s="22"/>
      <c r="AQ29" s="22"/>
      <c r="AR29" s="22"/>
      <c r="AS29" s="22"/>
      <c r="AT29" s="22"/>
    </row>
    <row r="30" spans="2:49" x14ac:dyDescent="0.25">
      <c r="AM30" s="22"/>
      <c r="AN30" s="22"/>
      <c r="AO30" s="22"/>
      <c r="AP30" s="22"/>
      <c r="AQ30" s="22"/>
      <c r="AR30" s="22"/>
      <c r="AS30" s="22"/>
      <c r="AT30" s="22"/>
    </row>
    <row r="31" spans="2:49" x14ac:dyDescent="0.25">
      <c r="AM31" s="22"/>
    </row>
  </sheetData>
  <mergeCells count="4">
    <mergeCell ref="C3:N3"/>
    <mergeCell ref="O3:Z3"/>
    <mergeCell ref="AA3:AL3"/>
    <mergeCell ref="AM3:AX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FF5863B1E9D459BB0992D8A0F949B" ma:contentTypeVersion="3" ma:contentTypeDescription="Create a new document." ma:contentTypeScope="" ma:versionID="ee4c5bb3eca429e5a76a698e02918b09">
  <xsd:schema xmlns:xsd="http://www.w3.org/2001/XMLSchema" xmlns:xs="http://www.w3.org/2001/XMLSchema" xmlns:p="http://schemas.microsoft.com/office/2006/metadata/properties" xmlns:ns2="8895b291-9711-43ff-a8c2-490ae6030d93" targetNamespace="http://schemas.microsoft.com/office/2006/metadata/properties" ma:root="true" ma:fieldsID="09d43181066468476c26e0bbec3febc6" ns2:_="">
    <xsd:import namespace="8895b291-9711-43ff-a8c2-490ae6030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5b291-9711-43ff-a8c2-490ae6030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33E98B-CCEC-45A7-AC6B-442CF9B7D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D13D02-93BD-4CE9-9358-C317F1D41F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BED855-5C77-41CC-9037-DF9F9CDEE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5b291-9711-43ff-a8c2-490ae6030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collected from debt</vt:lpstr>
      <vt:lpstr>Undisputed debt book</vt:lpstr>
      <vt:lpstr>Disputed debt book</vt:lpstr>
      <vt:lpstr>Credit 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Axelson</dc:creator>
  <cp:keywords/>
  <dc:description/>
  <cp:lastModifiedBy>Warren Harris</cp:lastModifiedBy>
  <cp:revision/>
  <dcterms:created xsi:type="dcterms:W3CDTF">2025-05-22T12:18:21Z</dcterms:created>
  <dcterms:modified xsi:type="dcterms:W3CDTF">2026-03-26T07:09:38Z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0x010100914FF5863B1E9D459BB0992D8A0F949B</vt:lpwstr>
  </property>
</Properties>
</file>